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32" documentId="120_S{2AC9BD13-BADA-5192-A53E-5A8FF88502F6}" xr6:coauthVersionLast="47" xr6:coauthVersionMax="47" xr10:uidLastSave="{1912D0A0-88FC-4F4B-951B-BDEAC6F7B00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<sst xmlns="http://schemas.openxmlformats.org/spreadsheetml/2006/main" count="181600" uniqueCount="39213">
  <si>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</si>
  <si>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</si>
  <si>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</si>
  <si>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</si>
  <si>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</si>
  <si>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</si>
  <si>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</si>
  <si>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</si>
  <si>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</si>
  <si>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</si>
  <si>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</si>
  <si>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</si>
  <si>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</si>
  <si>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</si>
  <si>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</si>
  <si>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</si>
  <si>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</si>
  <si>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</si>
  <si>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</si>
  <si>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</si>
  <si>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</si>
  <si>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</si>
  <si>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</si>
  <si>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</si>
  <si>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</si>
  <si>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</si>
  <si>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</si>
  <si>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</si>
  <si>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</si>
  <si>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</si>
  <si>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</si>
  <si>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</si>
  <si>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</si>
  <si>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</si>
  <si>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</si>
  <si>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</si>
  <si>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</si>
  <si>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</si>
  <si>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</si>
  <si>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</si>
  <si>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</si>
  <si>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</si>
  <si>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</si>
  <si>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</si>
  <si>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</si>
  <si>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</si>
  <si>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</si>
  <si>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</si>
  <si>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</si>
  <si>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</si>
  <si>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</si>
  <si>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</si>
  <si>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</si>
  <si>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</si>
  <si>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</si>
  <si>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</si>
  <si>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</si>
  <si>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</si>
  <si>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</si>
  <si>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</si>
  <si>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</si>
  <si>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</si>
  <si>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</si>
  <si>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</si>
  <si>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</si>
  <si>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</si>
  <si>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</si>
  <si>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</si>
  <si>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</si>
  <si>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</si>
  <si>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</si>
  <si>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</si>
  <si>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</si>
  <si>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</si>
  <si>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</si>
  <si>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</si>
  <si>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</si>
  <si>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</si>
  <si>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</si>
  <si>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</si>
  <si>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</si>
  <si>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</si>
  <si>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</si>
  <si>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</si>
  <si>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</si>
  <si>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</si>
  <si>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</si>
  <si>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</si>
  <si>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</si>
  <si>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</si>
  <si>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</si>
  <si>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</si>
  <si>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</si>
  <si>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</si>
  <si>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</si>
  <si>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</si>
  <si>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</si>
  <si>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</si>
  <si>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</si>
  <si>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</si>
  <si>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</si>
  <si>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</si>
  <si>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</si>
  <si>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</si>
  <si>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</si>
  <si>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</si>
  <si>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</si>
  <si>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</si>
  <si>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</si>
  <si>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</si>
  <si>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</si>
  <si>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</si>
  <si>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</si>
  <si>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</si>
  <si>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</si>
  <si>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</si>
  <si>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</si>
  <si>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</si>
  <si>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</si>
  <si>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</si>
  <si>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</si>
  <si>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</si>
  <si>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</si>
  <si>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</si>
  <si>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</si>
  <si>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</si>
  <si>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</si>
  <si>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</si>
  <si>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</si>
  <si>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</si>
  <si>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</si>
  <si>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</si>
  <si>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</si>
  <si>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</si>
  <si>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</si>
  <si>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</si>
  <si>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</si>
  <si>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</si>
  <si>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</si>
  <si>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</si>
  <si>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</si>
  <si>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</si>
  <si>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</si>
  <si>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</si>
  <si>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</si>
  <si>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</si>
  <si>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</si>
  <si>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</si>
  <si>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</si>
  <si>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</si>
  <si>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</si>
  <si>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</si>
  <si>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</si>
  <si>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</si>
  <si>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</si>
  <si>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</si>
  <si>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</si>
  <si>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</si>
  <si>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</si>
  <si>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</si>
  <si>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</si>
  <si>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</si>
  <si>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</si>
  <si>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</si>
  <si>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</si>
  <si>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</si>
  <si>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</si>
  <si>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</si>
  <si>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</si>
  <si>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</si>
  <si>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</si>
  <si>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</si>
  <si>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</si>
  <si>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</si>
  <si>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</si>
  <si>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</si>
  <si>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</si>
  <si>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</si>
  <si>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</si>
  <si>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</si>
  <si>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</si>
  <si>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</si>
  <si>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</si>
  <si>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</si>
  <si>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</si>
  <si>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</si>
  <si>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</si>
  <si>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</si>
  <si>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</si>
  <si>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</si>
  <si>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</si>
  <si>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</si>
  <si>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</si>
  <si>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</si>
  <si>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</si>
  <si>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</si>
  <si>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</si>
  <si>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</si>
  <si>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</si>
  <si>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</si>
  <si>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</si>
  <si>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</si>
  <si>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</si>
  <si>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</si>
  <si>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</si>
  <si>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</si>
  <si>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</si>
  <si>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</si>
  <si>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</si>
  <si>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</si>
  <si>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</si>
  <si>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</si>
  <si>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</si>
  <si>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</si>
  <si>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</si>
  <si>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</si>
  <si>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</si>
  <si>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</si>
  <si>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</si>
  <si>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</si>
  <si>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</si>
  <si>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</si>
  <si>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</si>
  <si>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</si>
  <si>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</si>
  <si>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</si>
  <si>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</si>
  <si>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</si>
  <si>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</si>
  <si>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</si>
  <si>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</si>
  <si>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</si>
  <si>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</si>
  <si>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</si>
  <si>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</si>
  <si>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</si>
  <si>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</si>
  <si>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</si>
  <si>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</si>
  <si>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</si>
  <si>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</si>
  <si>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</si>
  <si>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</si>
  <si>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</si>
  <si>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</si>
  <si>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</si>
  <si>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</si>
  <si>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</si>
  <si>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</si>
  <si>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</si>
  <si>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</si>
  <si>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</si>
  <si>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</si>
  <si>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</si>
  <si>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</si>
  <si>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</si>
  <si>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</si>
  <si>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</si>
  <si>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</si>
  <si>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</si>
  <si>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</si>
  <si>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</si>
  <si>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</si>
  <si>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</si>
  <si>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</si>
  <si>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</si>
  <si>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</si>
  <si>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</si>
  <si>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</si>
  <si>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</si>
  <si>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</si>
  <si>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</si>
  <si>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</si>
  <si>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</si>
  <si>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</si>
  <si>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</si>
  <si>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</si>
  <si>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</si>
  <si>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</si>
  <si>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</si>
  <si>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</si>
  <si>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</si>
  <si>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</si>
  <si>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</si>
  <si>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</si>
  <si>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</si>
  <si>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</si>
  <si>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</si>
  <si>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</si>
  <si>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</si>
  <si>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</si>
  <si>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</si>
  <si>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</si>
  <si>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</si>
  <si>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</si>
  <si>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</si>
  <si>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</si>
  <si>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</si>
  <si>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</si>
  <si>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</si>
  <si>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</si>
  <si>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</si>
  <si>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</si>
  <si>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</si>
  <si>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</si>
  <si>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</si>
  <si>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</si>
  <si>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</si>
  <si>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</si>
  <si>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</si>
  <si>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</si>
  <si>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</si>
  <si>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</si>
  <si>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</si>
  <si>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</si>
  <si>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</si>
  <si>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</si>
  <si>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</si>
  <si>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</si>
  <si>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</si>
  <si>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</si>
  <si>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</si>
  <si>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</si>
  <si>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</si>
  <si>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</si>
  <si>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</si>
  <si>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</si>
  <si>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</si>
  <si>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</si>
  <si>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</si>
  <si>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</si>
  <si>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</si>
  <si>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</si>
  <si>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</si>
  <si>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</si>
  <si>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</si>
  <si>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</si>
  <si>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</si>
  <si>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</si>
  <si>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</si>
  <si>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</si>
  <si>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</si>
  <si>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</si>
  <si>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</si>
  <si>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</si>
  <si>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</si>
  <si>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</si>
  <si>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</si>
  <si>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</si>
  <si>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</si>
  <si>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</si>
  <si>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</si>
  <si>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</si>
  <si>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</si>
  <si>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</si>
  <si>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</si>
  <si>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</si>
  <si>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</si>
  <si>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</si>
  <si>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</si>
  <si>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</si>
  <si>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</si>
  <si>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</si>
  <si>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</si>
  <si>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</si>
  <si>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</si>
  <si>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</si>
  <si>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</si>
  <si>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</si>
  <si>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</si>
  <si>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</si>
  <si>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</si>
  <si>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</si>
  <si>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</si>
  <si>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</si>
  <si>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</si>
  <si>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</si>
  <si>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</si>
  <si>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</si>
  <si>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</si>
  <si>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</si>
  <si>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</si>
  <si>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</si>
  <si>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</si>
  <si>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</si>
  <si>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</si>
  <si>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</si>
  <si>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</si>
  <si>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</si>
  <si>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</si>
  <si>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</si>
  <si>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</si>
  <si>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</si>
  <si>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</si>
  <si>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</si>
  <si>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</si>
  <si>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</si>
  <si>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</si>
  <si>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</si>
  <si>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</si>
  <si>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</si>
  <si>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</si>
  <si>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</si>
  <si>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</si>
  <si>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</si>
  <si>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</si>
  <si>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</si>
  <si>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</si>
  <si>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</si>
  <si>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</si>
  <si>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</si>
  <si>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</si>
  <si>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</si>
  <si>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</si>
  <si>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</si>
  <si>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</si>
  <si>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</si>
  <si>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</si>
  <si>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</si>
  <si>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</si>
  <si>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</si>
  <si>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</si>
  <si>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</si>
  <si>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</si>
  <si>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</si>
  <si>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</si>
  <si>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</si>
  <si>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</si>
  <si>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</si>
  <si>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</si>
  <si>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</si>
  <si>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</si>
  <si>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</si>
  <si>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</si>
  <si>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</si>
  <si>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</si>
  <si>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</si>
  <si>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</si>
  <si>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</si>
  <si>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</si>
  <si>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</si>
  <si>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</si>
  <si>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</si>
  <si>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</si>
  <si>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</si>
  <si>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</si>
  <si>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</si>
  <si>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</si>
  <si>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</si>
  <si>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</si>
  <si>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</si>
  <si>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</si>
  <si>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</si>
  <si>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</si>
  <si>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</si>
  <si>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</si>
  <si>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</si>
  <si>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</si>
  <si>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</si>
  <si>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</si>
  <si>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</si>
  <si>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</si>
  <si>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</si>
  <si>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</si>
  <si>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</si>
  <si>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</si>
  <si>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</si>
  <si>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</si>
  <si>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</si>
  <si>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</si>
  <si>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</si>
  <si>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</si>
  <si>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</si>
  <si>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</si>
  <si>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</si>
  <si>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</si>
  <si>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</si>
  <si>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</si>
  <si>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</si>
  <si>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</si>
  <si>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</si>
  <si>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</si>
  <si>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</si>
  <si>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</si>
  <si>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</si>
  <si>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</si>
  <si>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</si>
  <si>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</si>
  <si>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</si>
  <si>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</si>
  <si>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</si>
  <si>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</si>
  <si>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</si>
  <si>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</si>
  <si>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</si>
  <si>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</si>
  <si>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</si>
  <si>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</si>
  <si>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</si>
  <si>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</si>
  <si>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</si>
  <si>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</si>
  <si>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</si>
  <si>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</si>
  <si>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</si>
  <si>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</si>
  <si>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</si>
  <si>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</si>
  <si>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</si>
  <si>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</si>
  <si>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</si>
  <si>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</si>
  <si>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</si>
  <si>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</si>
  <si>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</si>
  <si>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</si>
  <si>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</si>
  <si>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</si>
  <si>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</si>
  <si>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</si>
  <si>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</si>
  <si>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</si>
  <si>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</si>
  <si>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</si>
  <si>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</si>
  <si>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</si>
  <si>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</si>
  <si>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</si>
  <si>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</si>
  <si>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</si>
  <si>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</si>
  <si>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</si>
  <si>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</si>
  <si>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</si>
  <si>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</si>
  <si>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</si>
  <si>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</si>
  <si>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</si>
  <si>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</si>
  <si>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</si>
  <si>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</si>
  <si>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</si>
  <si>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</si>
  <si>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</si>
  <si>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</si>
  <si>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</si>
  <si>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</si>
  <si>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</si>
  <si>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</si>
  <si>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</si>
  <si>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</si>
  <si>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</si>
  <si>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</si>
  <si>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</si>
  <si>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</si>
  <si>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</si>
  <si>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</si>
  <si>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</si>
  <si>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</si>
  <si>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</si>
  <si>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</si>
  <si>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</si>
  <si>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</si>
  <si>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</si>
  <si>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</si>
  <si>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</si>
  <si>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</si>
  <si>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</si>
  <si>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</si>
  <si>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</si>
  <si>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</si>
  <si>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</si>
  <si>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</si>
  <si>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</si>
  <si>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</si>
  <si>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</si>
  <si>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</si>
  <si>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</si>
  <si>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</si>
  <si>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</si>
  <si>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</si>
  <si>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</si>
  <si>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</si>
  <si>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</si>
  <si>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</si>
  <si>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</si>
  <si>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</si>
  <si>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</si>
  <si>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</si>
  <si>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</si>
  <si>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</si>
  <si>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</si>
  <si>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</si>
  <si>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</si>
  <si>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</si>
  <si>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</si>
  <si>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</si>
  <si>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</si>
  <si>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</si>
  <si>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</si>
  <si>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</si>
  <si>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</si>
  <si>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</si>
  <si>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</si>
  <si>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</si>
  <si>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</si>
  <si>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</si>
  <si>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</si>
  <si>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</si>
  <si>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</si>
  <si>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</si>
  <si>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</si>
  <si>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</si>
  <si>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</si>
  <si>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</si>
  <si>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</si>
  <si>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</si>
  <si>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</si>
  <si>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</si>
  <si>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</si>
  <si>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</si>
  <si>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</si>
  <si>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</si>
  <si>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</si>
  <si>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</si>
  <si>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</si>
  <si>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</si>
  <si>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</si>
  <si>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</si>
  <si>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</si>
  <si>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</si>
  <si>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</si>
  <si>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</si>
  <si>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</si>
  <si>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</si>
  <si>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</si>
  <si>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</si>
  <si>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</si>
  <si>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</si>
  <si>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</si>
  <si>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</si>
  <si>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</si>
  <si>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</si>
  <si>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</si>
  <si>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</si>
  <si>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</si>
  <si>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</si>
  <si>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</si>
  <si>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</si>
  <si>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</si>
  <si>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</si>
  <si>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</si>
  <si>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</si>
  <si>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</si>
  <si>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</si>
  <si>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</si>
  <si>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</si>
  <si>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</si>
  <si>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</si>
  <si>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</si>
  <si>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</si>
  <si>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</si>
  <si>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</si>
  <si>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</si>
  <si>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</si>
  <si>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</si>
  <si>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</si>
  <si>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</si>
  <si>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</si>
  <si>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</si>
  <si>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</si>
  <si>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</si>
  <si>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</si>
  <si>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</si>
  <si>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</si>
  <si>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</si>
  <si>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</si>
  <si>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</si>
  <si>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</si>
  <si>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</si>
  <si>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</si>
  <si>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</si>
  <si>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</si>
  <si>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</si>
  <si>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</si>
  <si>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</si>
  <si>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</si>
  <si>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</si>
  <si>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</si>
  <si>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</si>
  <si>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</si>
  <si>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</si>
  <si>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</si>
  <si>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</si>
  <si>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</si>
  <si>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</si>
  <si>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</si>
  <si>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</si>
  <si>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</si>
  <si>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</si>
  <si>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</si>
  <si>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</si>
  <si>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</si>
  <si>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</si>
  <si>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</si>
  <si>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</si>
  <si>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</si>
  <si>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</si>
  <si>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</si>
  <si>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</si>
  <si>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</si>
  <si>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</si>
  <si>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</si>
  <si>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</si>
  <si>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</si>
  <si>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</si>
  <si>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</si>
  <si>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</si>
  <si>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</si>
  <si>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</si>
  <si>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</si>
  <si>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</si>
  <si>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</si>
  <si>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</si>
  <si>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</si>
  <si>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</si>
  <si>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</si>
  <si>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</si>
  <si>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</si>
  <si>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</si>
  <si>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</si>
  <si>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</si>
  <si>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</si>
  <si>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</si>
  <si>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</si>
  <si>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</si>
  <si>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</si>
  <si>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</si>
  <si>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</si>
  <si>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</si>
  <si>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</si>
  <si>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</si>
  <si>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</si>
  <si>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</si>
  <si>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</si>
  <si>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</si>
  <si>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</si>
  <si>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</si>
  <si>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</si>
  <si>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</si>
  <si>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</si>
  <si>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</si>
  <si>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</si>
  <si>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</si>
  <si>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</si>
  <si>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</si>
  <si>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</si>
  <si>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</si>
  <si>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</si>
  <si>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</si>
  <si>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</si>
  <si>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</si>
  <si>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</si>
  <si>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</si>
  <si>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</si>
  <si>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</si>
  <si>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</si>
  <si>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</si>
  <si>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</si>
  <si>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</si>
  <si>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</si>
  <si>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</si>
  <si>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</si>
  <si>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</si>
  <si>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</si>
  <si>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</si>
  <si>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</si>
  <si>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</si>
  <si>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</si>
  <si>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</si>
  <si>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</si>
  <si>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</si>
  <si>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</si>
  <si>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</si>
  <si>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</si>
  <si>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</si>
  <si>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</si>
  <si>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</si>
  <si>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</si>
  <si>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</si>
  <si>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</si>
  <si>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</si>
  <si>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</si>
  <si>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</si>
  <si>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</si>
  <si>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</si>
  <si>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</si>
  <si>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</si>
  <si>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</si>
  <si>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</si>
  <si>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</si>
  <si>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</si>
  <si>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</si>
  <si>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</si>
  <si>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</si>
  <si>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</si>
  <si>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</si>
  <si>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</si>
  <si>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</si>
  <si>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</si>
  <si>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</si>
  <si>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</si>
  <si>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</si>
  <si>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</si>
  <si>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</si>
  <si>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</si>
  <si>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</si>
  <si>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</si>
  <si>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</si>
  <si>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</si>
  <si>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</si>
  <si>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</si>
  <si>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</si>
  <si>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</si>
  <si>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</si>
  <si>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</si>
  <si>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</si>
  <si>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</si>
  <si>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</si>
  <si>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</si>
  <si>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</si>
  <si>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</si>
  <si>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</si>
  <si>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</si>
  <si>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</si>
  <si>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</si>
  <si>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</si>
  <si>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</si>
  <si>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</si>
  <si>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</si>
  <si>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</si>
  <si>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</si>
  <si>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</si>
  <si>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</si>
  <si>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</si>
  <si>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</si>
  <si>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</si>
  <si>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</si>
  <si>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</si>
  <si>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</si>
  <si>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</si>
  <si>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</si>
  <si>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</si>
  <si>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</si>
  <si>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</si>
  <si>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</si>
  <si>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</si>
  <si>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</si>
  <si>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</si>
  <si>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</si>
  <si>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</si>
  <si>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</si>
  <si>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</si>
  <si>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</si>
  <si>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</si>
  <si>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</si>
  <si>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</si>
  <si>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</si>
  <si>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</si>
  <si>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</si>
  <si>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</si>
  <si>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</si>
  <si>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</si>
  <si>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</si>
  <si>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</si>
  <si>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</si>
  <si>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</si>
  <si>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</si>
  <si>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</si>
  <si>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</si>
  <si>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</si>
  <si>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</si>
  <si>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</si>
  <si>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</si>
  <si>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</si>
  <si>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</si>
  <si>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</si>
  <si>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</si>
  <si>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</si>
  <si>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</si>
  <si>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</si>
  <si>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</si>
  <si>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</si>
  <si>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</si>
  <si>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</si>
  <si>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</si>
  <si>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</si>
  <si>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</si>
  <si>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</si>
  <si>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</si>
  <si>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</si>
  <si>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</si>
  <si>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</si>
  <si>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</si>
  <si>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</si>
  <si>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</si>
  <si>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</si>
  <si>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</si>
  <si>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</si>
  <si>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</si>
  <si>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</si>
  <si>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</si>
  <si>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</si>
  <si>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</si>
  <si>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</si>
  <si>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</si>
  <si>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</si>
  <si>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</si>
  <si>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</si>
  <si>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</si>
  <si>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</si>
  <si>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</si>
  <si>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</si>
  <si>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</si>
  <si>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</si>
  <si>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</si>
  <si>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</si>
  <si>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</si>
  <si>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</si>
  <si>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</si>
  <si>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</si>
  <si>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</si>
  <si>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</si>
  <si>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</si>
  <si>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</si>
  <si>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</si>
  <si>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</si>
  <si>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</si>
  <si>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</si>
  <si>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</si>
  <si>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</si>
  <si>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</si>
  <si>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</si>
  <si>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</si>
  <si>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</si>
  <si>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</si>
  <si>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</si>
  <si>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</si>
  <si>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</si>
  <si>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</si>
  <si>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</si>
  <si>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</si>
  <si>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</si>
  <si>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</si>
  <si>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</si>
  <si>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</si>
  <si>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</si>
  <si>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</si>
  <si>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</si>
  <si>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</si>
  <si>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</si>
  <si>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</si>
  <si>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</si>
  <si>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</si>
  <si>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</si>
  <si>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</si>
  <si>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</si>
  <si>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</si>
  <si>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</si>
  <si>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</si>
  <si>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</si>
  <si>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</si>
  <si>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</si>
  <si>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</si>
  <si>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</si>
  <si>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</si>
  <si>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</si>
  <si>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</si>
  <si>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</si>
  <si>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</si>
  <si>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</si>
  <si>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</si>
  <si>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</si>
  <si>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</si>
  <si>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</si>
  <si>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</si>
  <si>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</si>
  <si>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</si>
  <si>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</si>
  <si>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</si>
  <si>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</si>
  <si>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</si>
  <si>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</si>
  <si>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</si>
  <si>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</si>
  <si>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</si>
  <si>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</si>
  <si>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</si>
  <si>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</si>
  <si>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</si>
  <si>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</si>
  <si>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</si>
  <si>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</si>
  <si>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</si>
  <si>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</si>
  <si>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</si>
  <si>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</si>
  <si>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</si>
  <si>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</si>
  <si>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</si>
  <si>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</si>
  <si>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</si>
  <si>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</si>
  <si>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</si>
  <si>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</si>
  <si>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</si>
  <si>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</si>
  <si>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</si>
  <si>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</si>
  <si>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</si>
  <si>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</si>
  <si>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</si>
  <si>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</si>
  <si>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</si>
  <si>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</si>
  <si>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</si>
  <si>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</si>
  <si>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</si>
  <si>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</si>
  <si>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</si>
  <si>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</si>
  <si>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</si>
  <si>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</si>
  <si>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</si>
  <si>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</si>
  <si>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</si>
  <si>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</si>
  <si>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</si>
  <si>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</si>
  <si>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</si>
  <si>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</si>
  <si>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</si>
  <si>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</si>
  <si>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</si>
  <si>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</si>
  <si>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</si>
  <si>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</si>
  <si>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</si>
  <si>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</si>
  <si>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</si>
  <si>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</si>
  <si>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</si>
  <si>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</si>
  <si>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</si>
  <si>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</si>
  <si>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</si>
  <si>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</si>
  <si>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</si>
  <si>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</si>
  <si>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</si>
  <si>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</si>
  <si>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</si>
  <si>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</si>
  <si>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</si>
  <si>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</si>
  <si>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</si>
  <si>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</si>
  <si>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</si>
  <si>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</si>
  <si>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</si>
  <si>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</si>
  <si>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</si>
  <si>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</si>
  <si>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</si>
  <si>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</si>
  <si>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</si>
  <si>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</si>
  <si>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</si>
  <si>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</si>
  <si>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</si>
  <si>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</si>
  <si>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</si>
  <si>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</si>
  <si>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</si>
  <si>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</si>
  <si>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</si>
  <si>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</si>
  <si>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</si>
  <si>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</si>
  <si>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</si>
  <si>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</si>
  <si>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</si>
  <si>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</si>
  <si>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</si>
  <si>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</si>
  <si>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</si>
  <si>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</si>
  <si>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</si>
  <si>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</si>
  <si>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</si>
  <si>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</si>
  <si>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</si>
  <si>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</si>
  <si>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</si>
  <si>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</si>
  <si>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</si>
  <si>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</si>
  <si>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</si>
  <si>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</si>
  <si>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</si>
  <si>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</si>
  <si>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</si>
  <si>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</si>
  <si>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</si>
  <si>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</si>
  <si>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</si>
  <si>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</si>
  <si>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</si>
  <si>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</si>
  <si>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</si>
  <si>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</si>
  <si>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</si>
  <si>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</si>
  <si>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</si>
  <si>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</si>
  <si>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</si>
  <si>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</si>
  <si>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</si>
  <si>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</si>
  <si>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</si>
  <si>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</si>
  <si>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</si>
  <si>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</si>
  <si>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</si>
  <si>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</si>
  <si>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</si>
  <si>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</si>
  <si>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</si>
  <si>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</si>
  <si>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</si>
  <si>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</si>
  <si>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</si>
  <si>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</si>
  <si>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</si>
  <si>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</si>
  <si>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</si>
  <si>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</si>
  <si>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</si>
  <si>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</si>
  <si>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</si>
  <si>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</si>
  <si>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</si>
  <si>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</si>
  <si>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</si>
  <si>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</si>
  <si>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</si>
  <si>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</si>
  <si>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</si>
  <si>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</si>
  <si>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</si>
  <si>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</si>
  <si>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</si>
  <si>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</si>
  <si>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</si>
  <si>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</si>
  <si>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</si>
  <si>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</si>
  <si>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</si>
  <si>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</si>
  <si>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</si>
  <si>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</si>
  <si>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</si>
  <si>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</si>
  <si>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</si>
  <si>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</si>
  <si>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</si>
  <si>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</si>
  <si>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</si>
  <si>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</si>
  <si>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</si>
  <si>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</si>
  <si>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</si>
  <si>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</si>
  <si>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</si>
  <si>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</si>
  <si>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</si>
  <si>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</si>
  <si>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</si>
  <si>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</si>
  <si>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</si>
  <si>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</si>
  <si>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</si>
  <si>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</si>
  <si>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</si>
  <si>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</si>
  <si>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</si>
  <si>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</si>
  <si>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</si>
  <si>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</si>
  <si>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</si>
  <si>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</si>
  <si>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</si>
  <si>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</si>
  <si>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</si>
  <si>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</si>
  <si>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</si>
  <si>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</si>
  <si>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</si>
  <si>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</si>
  <si>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</si>
  <si>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</si>
  <si>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</si>
  <si>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</si>
  <si>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</si>
  <si>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</si>
  <si>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</si>
  <si>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</si>
  <si>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</si>
  <si>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</si>
  <si>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</si>
  <si>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</si>
  <si>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</si>
  <si>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</si>
  <si>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</si>
  <si>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</si>
  <si>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</si>
  <si>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</si>
  <si>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</si>
  <si>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</si>
  <si>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</si>
  <si>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</si>
  <si>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</si>
  <si>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</si>
  <si>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</si>
  <si>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</si>
  <si>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</si>
  <si>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</si>
  <si>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</si>
  <si>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</si>
  <si>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</si>
  <si>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</si>
  <si>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</si>
  <si>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</si>
  <si>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</si>
  <si>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</si>
  <si>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</si>
  <si>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</si>
  <si>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</si>
  <si>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</si>
  <si>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</si>
  <si>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</si>
  <si>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</si>
  <si>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</si>
  <si>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</si>
  <si>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</si>
  <si>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</si>
  <si>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</si>
  <si>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</si>
  <si>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</si>
  <si>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</si>
  <si>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</si>
  <si>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</si>
  <si>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</si>
  <si>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</si>
  <si>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</si>
  <si>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</si>
  <si>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</si>
  <si>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</si>
  <si>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</si>
  <si>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</si>
  <si>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</si>
  <si>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</si>
  <si>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</si>
  <si>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</si>
  <si>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</si>
  <si>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</si>
  <si>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</si>
  <si>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</si>
  <si>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</si>
  <si>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</si>
  <si>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</si>
  <si>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</si>
  <si>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</si>
  <si>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</si>
  <si>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</si>
  <si>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</si>
  <si>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</si>
  <si>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</si>
  <si>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</si>
  <si>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</si>
  <si>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</si>
  <si>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</si>
  <si>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</si>
  <si>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</si>
  <si>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</si>
  <si>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</si>
  <si>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</si>
  <si>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</si>
  <si>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</si>
  <si>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</si>
  <si>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</si>
  <si>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</si>
  <si>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</si>
  <si>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</si>
  <si>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</si>
  <si>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</si>
  <si>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</si>
  <si>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</si>
  <si>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</si>
  <si>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</si>
  <si>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</si>
  <si>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</si>
  <si>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</si>
  <si>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</si>
  <si>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</si>
  <si>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</si>
  <si>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</si>
  <si>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</si>
  <si>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</si>
  <si>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</si>
  <si>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</si>
  <si>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</si>
  <si>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</si>
  <si>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</si>
  <si>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</si>
  <si>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</si>
  <si>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</si>
  <si>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</si>
  <si>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</si>
  <si>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</si>
  <si>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</si>
  <si>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</si>
  <si>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</si>
  <si>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</si>
  <si>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</si>
  <si>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</si>
  <si>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</si>
  <si>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</si>
  <si>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</si>
  <si>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</si>
  <si>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</si>
  <si>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</si>
  <si>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</si>
  <si>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</si>
  <si>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</si>
  <si>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</si>
  <si>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</si>
  <si>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</si>
  <si>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</si>
  <si>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</si>
  <si>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</si>
  <si>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</si>
  <si>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</si>
  <si>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</si>
  <si>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</si>
  <si>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</si>
  <si>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</si>
  <si>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</si>
  <si>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</si>
  <si>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</si>
  <si>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</si>
  <si>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</si>
  <si>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</si>
  <si>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</si>
  <si>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</si>
  <si>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</si>
  <si>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</si>
  <si>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</si>
  <si>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</si>
  <si>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</si>
  <si>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</si>
  <si>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</si>
  <si>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</si>
  <si>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</si>
  <si>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</si>
  <si>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</si>
  <si>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</si>
  <si>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</si>
  <si>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</si>
  <si>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</si>
  <si>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</si>
  <si>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</si>
  <si>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</si>
  <si>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</si>
  <si>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</si>
  <si>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</si>
  <si>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</si>
  <si>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</si>
  <si>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</si>
  <si>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</si>
  <si>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</si>
  <si>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</si>
  <si>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</si>
  <si>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</si>
  <si>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</si>
  <si>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</si>
  <si>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</si>
  <si>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</si>
  <si>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</si>
  <si>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</si>
  <si>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</si>
  <si>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</si>
  <si>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</si>
  <si>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</si>
  <si>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</si>
  <si>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</si>
  <si>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</si>
  <si>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</si>
  <si>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</si>
  <si>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</si>
  <si>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</si>
  <si>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</si>
  <si>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</si>
  <si>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</si>
  <si>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</si>
  <si>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</si>
  <si>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</si>
  <si>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</si>
  <si>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</si>
  <si>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</si>
  <si>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</si>
  <si>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</si>
  <si>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</si>
  <si>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</si>
  <si>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</si>
  <si>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</si>
  <si>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</si>
  <si>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</si>
  <si>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</si>
  <si>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</si>
  <si>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</si>
  <si>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</si>
  <si>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</si>
  <si>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</si>
  <si>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</si>
  <si>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</si>
  <si>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</si>
  <si>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</si>
  <si>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</si>
  <si>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</si>
  <si>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</si>
  <si>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</si>
  <si>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</si>
  <si>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</si>
  <si>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</si>
  <si>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</si>
  <si>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</si>
  <si>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</si>
  <si>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</si>
  <si>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</si>
  <si>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</si>
  <si>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</si>
  <si>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</si>
  <si>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</si>
  <si>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</si>
  <si>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</si>
  <si>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</si>
  <si>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</si>
  <si>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</si>
  <si>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</si>
  <si>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</si>
  <si>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</si>
  <si>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</si>
  <si>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</si>
  <si>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</si>
  <si>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</si>
  <si>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</si>
  <si>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</si>
  <si>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</si>
  <si>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</si>
  <si>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</si>
  <si>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</si>
  <si>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</si>
  <si>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</si>
  <si>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</si>
  <si>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</si>
  <si>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</si>
  <si>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</si>
  <si>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</si>
  <si>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</si>
  <si>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</si>
  <si>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</si>
  <si>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</si>
  <si>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</si>
  <si>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</si>
  <si>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</si>
  <si>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</si>
  <si>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</si>
  <si>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</si>
  <si>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</si>
  <si>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</si>
  <si>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</si>
  <si>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</si>
  <si>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</si>
  <si>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</si>
  <si>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</si>
  <si>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</si>
  <si>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</si>
  <si>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</si>
  <si>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</si>
  <si>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</si>
  <si>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</si>
  <si>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</si>
  <si>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</si>
  <si>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</si>
  <si>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</si>
  <si>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</si>
  <si>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</si>
  <si>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</si>
  <si>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</si>
  <si>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</si>
  <si>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</si>
  <si>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</si>
  <si>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</si>
  <si>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</si>
  <si>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</si>
  <si>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</si>
  <si>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</si>
  <si>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</si>
  <si>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</si>
  <si>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</si>
  <si>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</si>
  <si>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</si>
  <si>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</si>
  <si>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</si>
  <si>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</si>
  <si>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</si>
  <si>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</si>
  <si>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</si>
  <si>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</si>
  <si>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</si>
  <si>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</si>
  <si>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</si>
  <si>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</si>
  <si>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</si>
  <si>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</si>
  <si>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</si>
  <si>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</si>
  <si>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</si>
  <si>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</si>
  <si>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</si>
  <si>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</si>
  <si>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</si>
  <si>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</si>
  <si>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</si>
  <si>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</si>
  <si>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</si>
  <si>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</si>
  <si>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</si>
  <si>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</si>
  <si>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</si>
  <si>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</si>
  <si>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</si>
  <si>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</si>
  <si>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</si>
  <si>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</si>
  <si>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</si>
  <si>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</si>
  <si>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</si>
  <si>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</si>
  <si>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</si>
  <si>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</si>
  <si>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</si>
  <si>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</si>
  <si>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</si>
  <si>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</si>
  <si>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</si>
  <si>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</si>
  <si>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</si>
  <si>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</si>
  <si>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</si>
  <si>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</si>
  <si>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</si>
  <si>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</si>
  <si>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</si>
  <si>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</si>
  <si>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</si>
  <si>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</si>
  <si>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</si>
  <si>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</si>
  <si>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</si>
  <si>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</si>
  <si>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</si>
  <si>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</si>
  <si>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</si>
  <si>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</si>
  <si>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</si>
  <si>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</si>
  <si>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</si>
  <si>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</si>
  <si>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</si>
  <si>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</si>
  <si>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</si>
  <si>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</si>
  <si>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</si>
  <si>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</si>
  <si>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</si>
  <si>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</si>
  <si>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</si>
  <si>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</si>
  <si>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</si>
  <si>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</si>
  <si>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</si>
  <si>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</si>
  <si>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</si>
  <si>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</si>
  <si>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</si>
  <si>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</si>
  <si>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</si>
  <si>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</si>
  <si>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</si>
  <si>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</si>
  <si>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</si>
  <si>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</si>
  <si>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</si>
  <si>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</si>
  <si>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</si>
  <si>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</si>
  <si>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</si>
  <si>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</si>
  <si>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</si>
  <si>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</si>
  <si>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</si>
  <si>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</si>
  <si>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</si>
  <si>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</si>
  <si>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</si>
  <si>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</si>
  <si>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</si>
  <si>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</si>
  <si>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</si>
  <si>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</si>
  <si>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</si>
  <si>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</si>
  <si>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</si>
  <si>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</si>
  <si>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</si>
  <si>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</si>
  <si>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</si>
  <si>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</si>
  <si>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</si>
  <si>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</si>
  <si>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</si>
  <si>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</si>
  <si>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</si>
  <si>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</si>
  <si>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</si>
  <si>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</si>
  <si>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</si>
  <si>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</si>
  <si>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</si>
  <si>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</si>
  <si>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</si>
  <si>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</si>
  <si>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</si>
  <si>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</si>
  <si>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</si>
  <si>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</si>
  <si>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</si>
  <si>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</si>
  <si>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</si>
  <si>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</si>
  <si>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</si>
  <si>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</si>
  <si>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</si>
  <si>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</si>
  <si>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</si>
  <si>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</si>
  <si>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</si>
  <si>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</si>
  <si>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</si>
  <si>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</si>
  <si>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</si>
  <si>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</si>
  <si>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</si>
  <si>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</si>
  <si>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</si>
  <si>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</si>
  <si>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</si>
  <si>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</si>
  <si>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</si>
  <si>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</si>
  <si>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</si>
  <si>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</si>
  <si>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</si>
  <si>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</si>
  <si>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</si>
  <si>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</si>
  <si>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</si>
  <si>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</si>
  <si>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</si>
  <si>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</si>
  <si>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</si>
  <si>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</si>
  <si>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</si>
  <si>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</si>
  <si>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</si>
  <si>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</si>
  <si>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</si>
  <si>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</si>
  <si>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</si>
  <si>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</si>
  <si>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</si>
  <si>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</si>
  <si>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</si>
  <si>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</si>
  <si>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</si>
  <si>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</si>
  <si>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</si>
  <si>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</si>
  <si>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</si>
  <si>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</si>
  <si>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</si>
  <si>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</si>
  <si>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</si>
  <si>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</si>
  <si>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</si>
  <si>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</si>
  <si>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</si>
  <si>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</si>
  <si>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</si>
  <si>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</si>
  <si>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</si>
  <si>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</si>
  <si>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</si>
  <si>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</si>
  <si>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</si>
  <si>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</si>
  <si>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</si>
  <si>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</si>
  <si>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</si>
  <si>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</si>
  <si>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</si>
  <si>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</si>
  <si>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</si>
  <si>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</si>
  <si>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</si>
  <si>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</si>
  <si>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</si>
  <si>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</si>
  <si>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</si>
  <si>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</si>
  <si>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</si>
  <si>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</si>
  <si>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</si>
  <si>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</si>
  <si>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</si>
  <si>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</si>
  <si>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</si>
  <si>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</si>
  <si>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</si>
  <si>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</si>
  <si>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</si>
  <si>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</si>
  <si>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</si>
  <si>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</si>
  <si>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</si>
  <si>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</si>
  <si>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</si>
  <si>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</si>
  <si>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</si>
  <si>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</si>
  <si>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</si>
  <si>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</si>
  <si>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</si>
  <si>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</si>
  <si>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</si>
  <si>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</si>
  <si>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</si>
  <si>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</si>
  <si>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</si>
  <si>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</si>
  <si>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</si>
  <si>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</si>
  <si>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</si>
  <si>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</si>
  <si>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</si>
  <si>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</si>
  <si>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</si>
  <si>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</si>
  <si>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</si>
  <si>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</si>
  <si>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</si>
  <si>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</si>
  <si>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</si>
  <si>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</si>
  <si>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</si>
  <si>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</si>
  <si>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</si>
  <si>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</si>
  <si>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</si>
  <si>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</si>
  <si>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</si>
  <si>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</si>
  <si>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</si>
  <si>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</si>
  <si>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</si>
  <si>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</si>
  <si>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</si>
  <si>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</si>
  <si>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</si>
  <si>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</si>
  <si>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</si>
  <si>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</si>
  <si>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</si>
  <si>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</si>
  <si>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</si>
  <si>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</si>
  <si>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</si>
  <si>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</si>
  <si>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</si>
  <si>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</si>
  <si>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</si>
  <si>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</si>
  <si>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</si>
  <si>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</si>
  <si>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</si>
  <si>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</si>
  <si>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</si>
  <si>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</si>
  <si>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</si>
  <si>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</si>
  <si>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</si>
  <si>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</si>
  <si>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</si>
  <si>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</si>
  <si>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</si>
  <si>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</si>
  <si>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</si>
  <si>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</si>
  <si>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</si>
  <si>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</si>
  <si>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</si>
  <si>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</si>
  <si>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</si>
  <si>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</si>
  <si>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</si>
  <si>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</si>
  <si>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</si>
  <si>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</si>
  <si>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</si>
  <si>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</si>
  <si>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</si>
  <si>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</si>
  <si>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</si>
  <si>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</si>
  <si>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</si>
  <si>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</si>
  <si>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</si>
  <si>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</si>
  <si>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</si>
  <si>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</si>
  <si>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</si>
  <si>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</si>
  <si>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</si>
  <si>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</si>
  <si>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</si>
  <si>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</si>
  <si>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</si>
  <si>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</si>
  <si>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</si>
  <si>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</si>
  <si>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</si>
  <si>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</si>
  <si>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</si>
  <si>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</si>
  <si>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</si>
  <si>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</si>
  <si>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</si>
  <si>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</si>
  <si>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</si>
  <si>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</si>
  <si>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</si>
  <si>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</si>
  <si>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</si>
  <si>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</si>
  <si>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</si>
  <si>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</si>
  <si>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</si>
  <si>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</si>
  <si>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</si>
  <si>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</si>
  <si>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</si>
  <si>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</si>
  <si>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</si>
  <si>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</si>
  <si>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</si>
  <si>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</si>
  <si>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</si>
  <si>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</si>
  <si>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</si>
  <si>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</si>
  <si>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</si>
  <si>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</si>
  <si>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</si>
  <si>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</si>
  <si>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</si>
  <si>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</si>
  <si>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</si>
  <si>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</si>
  <si>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</si>
  <si>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</si>
  <si>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</si>
  <si>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</si>
  <si>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</si>
  <si>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</si>
  <si>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</si>
  <si>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</si>
  <si>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</si>
  <si>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</si>
  <si>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</si>
  <si>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</si>
  <si>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</si>
  <si>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</si>
  <si>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</si>
  <si>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</si>
  <si>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</si>
  <si>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</si>
  <si>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</si>
  <si>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</si>
  <si>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</si>
  <si>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</si>
  <si>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</si>
  <si>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</si>
  <si>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</si>
  <si>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</si>
  <si>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</si>
  <si>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</si>
  <si>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</si>
  <si>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</si>
  <si>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</si>
  <si>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</si>
  <si>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</si>
  <si>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</si>
  <si>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</si>
  <si>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</si>
  <si>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</si>
  <si>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</si>
  <si>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</si>
  <si>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</si>
  <si>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</si>
  <si>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</si>
  <si>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</si>
  <si>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</si>
  <si>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</si>
  <si>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</si>
  <si>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</si>
  <si>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</si>
  <si>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</si>
  <si>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</si>
  <si>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</si>
  <si>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</si>
  <si>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</si>
  <si>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</si>
  <si>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</si>
  <si>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</si>
  <si>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</si>
  <si>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</si>
  <si>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</si>
  <si>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</si>
  <si>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</si>
  <si>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</si>
  <si>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</si>
  <si>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</si>
  <si>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</si>
  <si>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</si>
  <si>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</si>
  <si>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</si>
  <si>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</si>
  <si>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</si>
  <si>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</si>
  <si>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</si>
  <si>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</si>
  <si>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</si>
  <si>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</si>
  <si>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</si>
  <si>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</si>
  <si>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</si>
  <si>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</si>
  <si>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</si>
  <si>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</si>
  <si>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</si>
  <si>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</si>
  <si>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</si>
  <si>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</si>
  <si>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</si>
  <si>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</si>
  <si>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</si>
  <si>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</si>
  <si>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</si>
  <si>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</si>
  <si>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</si>
  <si>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</si>
  <si>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</si>
  <si>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</si>
  <si>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</si>
  <si>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</si>
  <si>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</si>
  <si>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</si>
  <si>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</si>
  <si>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</si>
  <si>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</si>
  <si>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</si>
  <si>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</si>
  <si>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</si>
  <si>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</si>
  <si>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</si>
  <si>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</si>
  <si>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</si>
  <si>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</si>
  <si>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</si>
  <si>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</si>
  <si>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</si>
  <si>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</si>
  <si>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</si>
  <si>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</si>
  <si>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</si>
  <si>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</si>
  <si>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</si>
  <si>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</si>
  <si>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</si>
  <si>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</si>
  <si>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</si>
  <si>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</si>
  <si>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</si>
  <si>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</si>
  <si>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</si>
  <si>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</si>
  <si>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</si>
  <si>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</si>
  <si>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</si>
  <si>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</si>
  <si>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</si>
  <si>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</si>
  <si>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</si>
  <si>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</si>
  <si>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</si>
  <si>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</si>
  <si>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</si>
  <si>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</si>
  <si>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</si>
  <si>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</si>
  <si>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</si>
  <si>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</si>
  <si>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</si>
  <si>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</si>
  <si>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</si>
  <si>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</si>
  <si>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</si>
  <si>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</si>
  <si>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</si>
  <si>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</si>
  <si>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</si>
  <si>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</si>
  <si>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</si>
  <si>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</si>
  <si>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</si>
  <si>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</si>
  <si>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</si>
  <si>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</si>
  <si>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</si>
  <si>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</si>
  <si>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</si>
  <si>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</si>
  <si>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</si>
  <si>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</si>
  <si>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</si>
  <si>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</si>
  <si>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</si>
  <si>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</si>
  <si>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</si>
  <si>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</si>
  <si>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</si>
  <si>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</si>
  <si>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</si>
  <si>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</si>
  <si>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</si>
  <si>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</si>
  <si>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</si>
  <si>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</si>
  <si>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</si>
  <si>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</si>
  <si>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</si>
  <si>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</si>
  <si>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</si>
  <si>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</si>
  <si>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</si>
  <si>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</si>
  <si>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</si>
  <si>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</si>
  <si>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</si>
  <si>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</si>
  <si>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</si>
  <si>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</si>
  <si>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</si>
  <si>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</si>
  <si>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</si>
  <si>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</si>
  <si>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</si>
  <si>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</si>
  <si>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</si>
  <si>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</si>
  <si>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</si>
  <si>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</si>
  <si>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</si>
  <si>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</si>
  <si>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</si>
  <si>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</si>
  <si>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</si>
  <si>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</si>
  <si>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</si>
  <si>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</si>
  <si>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</si>
  <si>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</si>
  <si>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</si>
  <si>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</si>
  <si>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</si>
  <si>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</si>
  <si>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</si>
  <si>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</si>
  <si>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</si>
  <si>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</si>
  <si>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</si>
  <si>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</si>
  <si>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</si>
  <si>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</si>
  <si>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</si>
  <si>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</si>
  <si>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</si>
  <si>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</si>
  <si>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</si>
  <si>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</si>
  <si>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</si>
  <si>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</si>
  <si>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</si>
  <si>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</si>
  <si>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</si>
  <si>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</si>
  <si>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</si>
  <si>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</si>
  <si>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</si>
  <si>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</si>
  <si>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</si>
  <si>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</si>
  <si>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</si>
  <si>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</si>
  <si>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</si>
  <si>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</si>
  <si>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</si>
  <si>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</si>
  <si>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</si>
  <si>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</si>
  <si>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</si>
  <si>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</si>
  <si>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</si>
  <si>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</si>
  <si>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</si>
  <si>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</si>
  <si>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</si>
  <si>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</si>
  <si>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</si>
  <si>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</si>
  <si>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</si>
  <si>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</si>
  <si>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</si>
  <si>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</si>
  <si>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</si>
  <si>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</si>
  <si>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</si>
  <si>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</si>
  <si>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</si>
  <si>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</si>
  <si>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</si>
  <si>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</si>
  <si>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</si>
  <si>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</si>
  <si>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</si>
  <si>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</si>
  <si>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</si>
  <si>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</si>
  <si>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</si>
  <si>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</si>
  <si>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</si>
  <si>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</si>
  <si>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</si>
  <si>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</si>
  <si>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</si>
  <si>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</si>
  <si>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</si>
  <si>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</si>
  <si>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</si>
  <si>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</si>
  <si>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</si>
  <si>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</si>
  <si>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</si>
  <si>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</si>
  <si>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</si>
  <si>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</si>
  <si>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</si>
  <si>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</si>
  <si>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</si>
  <si>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</si>
  <si>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</si>
  <si>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</si>
  <si>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</si>
  <si>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</si>
  <si>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</si>
  <si>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</si>
  <si>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</si>
  <si>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</si>
  <si>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</si>
  <si>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</si>
  <si>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</si>
  <si>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</si>
  <si>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</si>
  <si>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</si>
  <si>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</si>
  <si>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</si>
  <si>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</si>
  <si>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</si>
  <si>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</si>
  <si>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</si>
  <si>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</si>
  <si>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</si>
  <si>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</si>
  <si>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</si>
  <si>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</si>
  <si>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</si>
  <si>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</si>
  <si>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</si>
  <si>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</si>
  <si>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</si>
  <si>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</si>
  <si>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</si>
  <si>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</si>
  <si>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</si>
  <si>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</si>
  <si>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</si>
  <si>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</si>
  <si>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</si>
  <si>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</si>
  <si>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</si>
  <si>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</si>
  <si>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</si>
  <si>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</si>
  <si>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</si>
  <si>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</si>
  <si>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</si>
  <si>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</si>
  <si>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</si>
  <si>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</si>
  <si>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</si>
  <si>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</si>
  <si>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</si>
  <si>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</si>
  <si>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</si>
  <si>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</si>
  <si>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</si>
  <si>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</si>
  <si>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</si>
  <si>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</si>
  <si>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</si>
  <si>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</si>
  <si>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</si>
  <si>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</si>
  <si>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</si>
  <si>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</si>
  <si>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</si>
  <si>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</si>
  <si>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</si>
  <si>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</si>
  <si>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</si>
  <si>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</si>
  <si>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</si>
  <si>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</si>
  <si>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</si>
  <si>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</si>
  <si>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</si>
  <si>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</si>
  <si>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</si>
  <si>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</si>
  <si>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</si>
  <si>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</si>
  <si>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</si>
  <si>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</si>
  <si>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</si>
  <si>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</si>
  <si>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</si>
  <si>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</si>
  <si>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</si>
  <si>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</si>
  <si>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</si>
  <si>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</si>
  <si>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</si>
  <si>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</si>
  <si>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</si>
  <si>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</si>
  <si>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</si>
  <si>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</si>
  <si>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</si>
  <si>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</si>
  <si>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</si>
  <si>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</si>
  <si>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</si>
  <si>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</si>
  <si>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</si>
  <si>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</si>
  <si>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</si>
  <si>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</si>
  <si>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</si>
  <si>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</si>
  <si>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</si>
  <si>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</si>
  <si>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</si>
  <si>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</si>
  <si>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</si>
  <si>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</si>
  <si>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</si>
  <si>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</si>
  <si>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</si>
  <si>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</si>
  <si>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</si>
  <si>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</si>
  <si>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</si>
  <si>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</si>
  <si>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</si>
  <si>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</si>
  <si>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</si>
  <si>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</si>
  <si>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</si>
  <si>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</si>
  <si>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</si>
  <si>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</si>
  <si>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</si>
  <si>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</si>
  <si>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</si>
  <si>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</si>
  <si>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</si>
  <si>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</si>
  <si>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</si>
  <si>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</si>
  <si>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</si>
  <si>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</si>
  <si>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</si>
  <si>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</si>
  <si>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</si>
  <si>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</si>
  <si>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</si>
  <si>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</si>
  <si>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</si>
  <si>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</si>
  <si>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</si>
  <si>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</si>
  <si>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</si>
  <si>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</si>
  <si>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</si>
  <si>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</si>
  <si>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</si>
  <si>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</si>
  <si>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</si>
  <si>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</si>
  <si>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</si>
  <si>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</si>
  <si>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</si>
  <si>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</si>
  <si>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</si>
  <si>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</si>
  <si>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</si>
  <si>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</si>
  <si>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</si>
  <si>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</si>
  <si>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</si>
  <si>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</si>
  <si>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</si>
  <si>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</si>
  <si>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</si>
  <si>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</si>
  <si>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</si>
  <si>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</si>
  <si>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</si>
  <si>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</si>
  <si>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</si>
  <si>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</si>
  <si>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</si>
  <si>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</si>
  <si>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</si>
  <si>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</si>
  <si>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</si>
  <si>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</si>
  <si>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</si>
  <si>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</si>
  <si>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</si>
  <si>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</si>
  <si>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</si>
  <si>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</si>
  <si>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</si>
  <si>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</si>
  <si>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</si>
  <si>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</si>
  <si>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</si>
  <si>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</si>
  <si>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</si>
  <si>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</si>
  <si>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</si>
  <si>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</si>
  <si>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</si>
  <si>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</si>
  <si>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</si>
  <si>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</si>
  <si>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</si>
  <si>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</si>
  <si>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</si>
  <si>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</si>
  <si>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</si>
  <si>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</si>
  <si>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</si>
  <si>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</si>
  <si>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</si>
  <si>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</si>
  <si>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</si>
  <si>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</si>
  <si>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</si>
  <si>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</si>
  <si>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</si>
  <si>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</si>
  <si>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</si>
  <si>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</si>
  <si>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</si>
  <si>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</si>
  <si>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</si>
  <si>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</si>
  <si>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</si>
  <si>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</si>
  <si>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</si>
  <si>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</si>
  <si>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</si>
  <si>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</si>
  <si>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</si>
  <si>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</si>
  <si>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</si>
  <si>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</si>
  <si>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</si>
  <si>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</si>
  <si>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</si>
  <si>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</si>
  <si>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</si>
  <si>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</si>
  <si>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</si>
  <si>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</si>
  <si>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</si>
  <si>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</si>
  <si>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</si>
  <si>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</si>
  <si>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</si>
  <si>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</si>
  <si>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</si>
  <si>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</si>
  <si>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</si>
  <si>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</si>
  <si>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</si>
  <si>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</si>
  <si>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</si>
  <si>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</si>
  <si>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</si>
  <si>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</si>
  <si>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</si>
  <si>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</si>
  <si>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</si>
  <si>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</si>
  <si>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</si>
  <si>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</si>
  <si>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</si>
  <si>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</si>
  <si>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</si>
  <si>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</si>
  <si>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</si>
  <si>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</si>
  <si>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</si>
  <si>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</si>
  <si>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</si>
  <si>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</si>
  <si>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</si>
  <si>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</si>
  <si>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</si>
  <si>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</si>
  <si>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</si>
  <si>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</si>
  <si>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</si>
  <si>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</si>
  <si>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</si>
  <si>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</si>
  <si>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</si>
  <si>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</si>
  <si>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</si>
  <si>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</si>
  <si>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</si>
  <si>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</si>
  <si>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</si>
  <si>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</si>
  <si>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</si>
  <si>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</si>
  <si>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</si>
  <si>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</si>
  <si>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</si>
  <si>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</si>
  <si>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</si>
  <si>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</si>
  <si>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</si>
  <si>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</si>
  <si>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</si>
  <si>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</si>
  <si>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</si>
  <si>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</si>
  <si>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</si>
  <si>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</si>
  <si>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</si>
  <si>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</si>
  <si>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</si>
  <si>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</si>
  <si>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</si>
  <si>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</si>
  <si>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</si>
  <si>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</si>
  <si>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</si>
  <si>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</si>
  <si>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</si>
  <si>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</si>
  <si>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</si>
  <si>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</si>
  <si>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</si>
  <si>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</si>
  <si>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</si>
  <si>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</si>
  <si>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</si>
  <si>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</si>
  <si>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</si>
  <si>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</si>
  <si>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</si>
  <si>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</si>
  <si>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</si>
  <si>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</si>
  <si>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</si>
  <si>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</si>
  <si>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</si>
  <si>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</si>
  <si>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</si>
  <si>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</si>
  <si>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</si>
  <si>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</si>
  <si>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</si>
  <si>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</si>
  <si>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</si>
  <si>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</si>
  <si>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</si>
  <si>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</si>
  <si>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</si>
  <si>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</si>
  <si>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</si>
  <si>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</si>
  <si>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</si>
  <si>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</si>
  <si>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</si>
  <si>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</si>
  <si>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</si>
  <si>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</si>
  <si>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</si>
  <si>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</si>
  <si>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</si>
  <si>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</si>
  <si>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</si>
  <si>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</si>
  <si>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</si>
  <si>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</si>
  <si>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</si>
  <si>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</si>
  <si>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</si>
  <si>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</si>
  <si>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</si>
  <si>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</si>
  <si>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</si>
  <si>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</si>
  <si>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</si>
  <si>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</si>
  <si>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</si>
  <si>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</si>
  <si>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</si>
  <si>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</si>
  <si>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</si>
  <si>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</si>
  <si>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</si>
  <si>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</si>
  <si>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</si>
  <si>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</si>
  <si>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</si>
  <si>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</si>
  <si>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</si>
  <si>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</si>
  <si>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</si>
  <si>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</si>
  <si>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</si>
  <si>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</si>
  <si>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</si>
  <si>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</si>
  <si>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</si>
  <si>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</si>
  <si>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</si>
  <si>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</si>
  <si>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</si>
  <si>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</si>
  <si>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</si>
  <si>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</si>
  <si>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</si>
  <si>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</si>
  <si>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</si>
  <si>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</si>
  <si>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</si>
  <si>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</si>
  <si>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</si>
  <si>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</si>
  <si>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</si>
  <si>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</si>
  <si>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</si>
  <si>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</si>
  <si>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</si>
  <si>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</si>
  <si>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</si>
  <si>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</si>
  <si>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</si>
  <si>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</si>
  <si>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</si>
  <si>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</si>
  <si>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</si>
  <si>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</si>
  <si>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</si>
  <si>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</si>
  <si>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</si>
  <si>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</si>
  <si>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</si>
  <si>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</si>
  <si>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</si>
  <si>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</si>
  <si>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</si>
  <si>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</si>
  <si>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</si>
  <si>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</si>
  <si>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</si>
  <si>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</si>
  <si>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</si>
  <si>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</si>
  <si>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</si>
  <si>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</si>
  <si>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</si>
  <si>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</si>
  <si>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</si>
  <si>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</si>
  <si>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</si>
  <si>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</si>
  <si>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</si>
  <si>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</si>
  <si>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</si>
  <si>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</si>
  <si>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</si>
  <si>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</si>
  <si>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</si>
  <si>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</si>
  <si>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</si>
  <si>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</si>
  <si>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</si>
  <si>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</si>
  <si>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</si>
  <si>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</si>
  <si>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</si>
  <si>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</si>
  <si>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</si>
  <si>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</si>
  <si>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</si>
  <si>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</si>
  <si>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</si>
  <si>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</si>
  <si>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</si>
  <si>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</si>
  <si>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</si>
  <si>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</si>
  <si>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</si>
  <si>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</si>
  <si>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</si>
  <si>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</si>
  <si>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</si>
  <si>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</si>
  <si>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</si>
  <si>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</si>
  <si>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</si>
  <si>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</si>
  <si>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</si>
  <si>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</si>
  <si>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</si>
  <si>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</si>
  <si>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</si>
  <si>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</si>
  <si>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</si>
  <si>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</si>
  <si>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</si>
  <si>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</si>
  <si>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</si>
  <si>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</si>
  <si>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</si>
  <si>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</si>
  <si>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</si>
  <si>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</si>
  <si>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</si>
  <si>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</si>
  <si>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</si>
  <si>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</si>
  <si>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</si>
  <si>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</si>
  <si>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</si>
  <si>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</si>
  <si>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</si>
  <si>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</si>
  <si>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</si>
  <si>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</si>
  <si>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</si>
  <si>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</si>
  <si>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</si>
  <si>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</si>
  <si>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</si>
  <si>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</si>
  <si>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</si>
  <si>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</si>
  <si>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</si>
  <si>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</si>
  <si>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</si>
  <si>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</si>
  <si>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</si>
  <si>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</si>
  <si>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</si>
  <si>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</si>
  <si>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</si>
  <si>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</si>
  <si>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</si>
  <si>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</si>
  <si>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</si>
  <si>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</si>
  <si>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</si>
  <si>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</si>
  <si>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</si>
  <si>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</si>
  <si>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</si>
  <si>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</si>
  <si>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</si>
  <si>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</si>
  <si>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</si>
  <si>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</si>
  <si>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</si>
  <si>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</si>
  <si>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</si>
  <si>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</si>
  <si>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</si>
  <si>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</si>
  <si>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</si>
  <si>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</si>
  <si>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</si>
  <si>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</si>
  <si>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</si>
  <si>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</si>
  <si>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</si>
  <si>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</si>
  <si>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</si>
  <si>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</si>
  <si>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</si>
  <si>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</si>
  <si>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</si>
  <si>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</si>
  <si>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</si>
  <si>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</si>
  <si>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</si>
  <si>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</si>
  <si>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</si>
  <si>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</si>
  <si>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</si>
  <si>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</si>
  <si>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</si>
  <si>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</si>
  <si>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</si>
  <si>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</si>
  <si>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</si>
  <si>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</si>
  <si>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</si>
  <si>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</si>
  <si>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</si>
  <si>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</si>
  <si>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</si>
  <si>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</si>
  <si>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</si>
  <si>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</si>
  <si>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</si>
  <si>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</si>
  <si>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</si>
  <si>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</si>
  <si>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</si>
  <si>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</si>
  <si>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</si>
  <si>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</si>
  <si>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</si>
  <si>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</si>
  <si>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</si>
  <si>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</si>
  <si>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</si>
  <si>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</si>
  <si>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</si>
  <si>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</si>
  <si>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</si>
  <si>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</si>
  <si>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</si>
  <si>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</si>
  <si>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</si>
  <si>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</si>
  <si>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</si>
  <si>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</si>
  <si>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</si>
  <si>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</si>
  <si>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</si>
  <si>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</si>
  <si>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</si>
  <si>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</si>
  <si>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</si>
  <si>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</si>
  <si>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</si>
  <si>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</si>
  <si>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</si>
  <si>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</si>
  <si>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</si>
  <si>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</si>
  <si>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</si>
  <si>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</si>
  <si>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</si>
  <si>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</si>
  <si>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</si>
  <si>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</si>
  <si>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</si>
  <si>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</si>
  <si>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</si>
  <si>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</si>
  <si>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</si>
  <si>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</si>
  <si>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</si>
  <si>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</si>
  <si>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</si>
  <si>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</si>
  <si>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</si>
  <si>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</si>
  <si>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</si>
  <si>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</si>
  <si>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</si>
  <si>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</si>
  <si>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</si>
  <si>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</si>
  <si>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</si>
  <si>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</si>
  <si>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</si>
  <si>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</si>
  <si>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</si>
  <si>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</si>
  <si>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</si>
  <si>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</si>
  <si>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</si>
  <si>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</si>
  <si>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</si>
  <si>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</si>
  <si>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</si>
  <si>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</si>
  <si>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</si>
  <si>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</si>
  <si>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</si>
  <si>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</si>
  <si>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</si>
  <si>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</si>
  <si>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</si>
  <si>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</si>
  <si>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</si>
  <si>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</si>
  <si>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</si>
  <si>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</si>
  <si>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</si>
  <si>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</si>
  <si>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</si>
  <si>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</si>
  <si>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</si>
  <si>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</si>
  <si>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</si>
  <si>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</si>
  <si>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</si>
  <si>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</si>
  <si>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</si>
  <si>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</si>
  <si>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</si>
  <si>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</si>
  <si>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</si>
  <si>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</si>
  <si>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</si>
  <si>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</si>
  <si>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</si>
  <si>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</si>
  <si>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</si>
  <si>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</si>
  <si>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</si>
  <si>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</si>
  <si>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</si>
  <si>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</si>
  <si>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</si>
  <si>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</si>
  <si>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</si>
  <si>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</si>
  <si>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</si>
  <si>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</si>
  <si>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</si>
  <si>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</si>
  <si>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</si>
  <si>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</si>
  <si>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</si>
  <si>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</si>
  <si>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</si>
  <si>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</si>
  <si>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</si>
  <si>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</si>
  <si>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</si>
  <si>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</si>
  <si>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</si>
  <si>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</si>
  <si>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</si>
  <si>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</si>
  <si>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</si>
  <si>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</si>
  <si>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</si>
  <si>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</si>
  <si>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</si>
  <si>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</si>
  <si>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</si>
  <si>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</si>
  <si>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</si>
  <si>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</si>
  <si>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</si>
  <si>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</si>
  <si>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</si>
  <si>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</si>
  <si>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</si>
  <si>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</si>
  <si>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</si>
  <si>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</si>
  <si>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</si>
  <si>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</si>
  <si>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</si>
  <si>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</si>
  <si>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</si>
  <si>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</si>
  <si>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</si>
  <si>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</si>
  <si>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</si>
  <si>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</si>
  <si>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</si>
  <si>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</si>
  <si>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</si>
  <si>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</si>
  <si>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</si>
  <si>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</si>
  <si>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</si>
  <si>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</si>
  <si>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</si>
  <si>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</si>
  <si>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</si>
  <si>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</si>
  <si>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</si>
  <si>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</si>
  <si>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</si>
  <si>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</si>
  <si>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</si>
  <si>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</si>
  <si>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</si>
  <si>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</si>
  <si>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</si>
  <si>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</si>
  <si>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</si>
  <si>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</si>
  <si>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</si>
  <si>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</si>
  <si>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</si>
  <si>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</si>
  <si>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</si>
  <si>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</si>
  <si>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</si>
  <si>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</si>
  <si>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</si>
  <si>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</si>
  <si>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</si>
  <si>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</si>
  <si>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</si>
  <si>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</si>
  <si>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</si>
  <si>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</si>
  <si>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</si>
  <si>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</si>
  <si>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</si>
  <si>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</si>
  <si>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</si>
  <si>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</si>
  <si>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</si>
  <si>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</si>
  <si>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</si>
  <si>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</si>
  <si>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</si>
  <si>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</si>
  <si>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</si>
  <si>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</si>
  <si>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</si>
  <si>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</si>
  <si>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</si>
  <si>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</si>
  <si>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</si>
  <si>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</si>
  <si>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</si>
  <si>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</si>
  <si>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</si>
  <si>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</si>
  <si>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</si>
  <si>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</si>
  <si>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</si>
  <si>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</si>
  <si>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</si>
  <si>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</si>
  <si>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</si>
  <si>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</si>
  <si>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</si>
  <si>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</si>
  <si>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</si>
  <si>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</si>
  <si>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</si>
  <si>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</si>
  <si>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</si>
  <si>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</si>
  <si>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</si>
  <si>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</si>
  <si>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</si>
  <si>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</si>
  <si>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</si>
  <si>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</si>
  <si>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</si>
  <si>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</si>
  <si>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</si>
  <si>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</si>
  <si>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</si>
  <si>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</si>
  <si>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</si>
  <si>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</si>
  <si>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</si>
  <si>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</si>
  <si>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</si>
  <si>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</si>
  <si>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</si>
  <si>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</si>
  <si>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</si>
  <si>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</si>
  <si>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</si>
  <si>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</si>
  <si>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</si>
  <si>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</si>
  <si>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</si>
  <si>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</si>
  <si>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</si>
  <si>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</si>
  <si>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</si>
  <si>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</si>
  <si>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</si>
  <si>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</si>
  <si>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</si>
  <si>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</si>
  <si>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</si>
  <si>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</si>
  <si>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</si>
  <si>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</si>
  <si>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</si>
  <si>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</si>
  <si>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</si>
  <si>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</si>
  <si>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</si>
  <si>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</si>
  <si>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</si>
  <si>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</si>
  <si>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</si>
  <si>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</si>
  <si>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</si>
  <si>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</si>
  <si>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</si>
  <si>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</si>
  <si>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</si>
  <si>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</si>
  <si>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</si>
  <si>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</si>
  <si>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</si>
  <si>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</si>
  <si>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</si>
  <si>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</si>
  <si>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</si>
  <si>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</si>
  <si>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</si>
  <si>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</si>
  <si>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</si>
  <si>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</si>
  <si>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</si>
  <si>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</si>
  <si>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</si>
  <si>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</si>
  <si>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</si>
  <si>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</si>
  <si>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</si>
  <si>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</si>
  <si>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</si>
  <si>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</si>
  <si>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</si>
  <si>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</si>
  <si>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</si>
  <si>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</si>
  <si>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</si>
  <si>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</si>
  <si>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</si>
  <si>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</si>
  <si>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</si>
  <si>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</si>
  <si>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</si>
  <si>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</si>
  <si>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</si>
  <si>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</si>
  <si>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</si>
  <si>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</si>
  <si>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</si>
  <si>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</si>
  <si>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</si>
  <si>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</si>
  <si>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</si>
  <si>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</si>
  <si>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</si>
  <si>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</si>
  <si>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</si>
  <si>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</si>
  <si>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</si>
  <si>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</si>
  <si>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</si>
  <si>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</si>
  <si>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</si>
  <si>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</si>
  <si>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</si>
  <si>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</si>
  <si>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</si>
  <si>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</si>
  <si>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</si>
  <si>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</si>
  <si>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</si>
  <si>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</si>
  <si>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</si>
  <si>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</si>
  <si>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</si>
  <si>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</si>
  <si>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</si>
  <si>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</si>
  <si>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</si>
  <si>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</si>
  <si>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</si>
  <si>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</si>
  <si>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</si>
  <si>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</si>
  <si>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</si>
  <si>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</si>
  <si>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</si>
  <si>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</si>
  <si>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</si>
  <si>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</si>
  <si>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</si>
  <si>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</si>
  <si>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</si>
  <si>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</si>
  <si>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</si>
  <si>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</si>
  <si>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</si>
  <si>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</si>
  <si>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</si>
  <si>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</si>
  <si>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</si>
  <si>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</si>
  <si>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</si>
  <si>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</si>
  <si>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</si>
  <si>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</si>
  <si>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</si>
  <si>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</si>
  <si>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</si>
  <si>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</si>
  <si>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</si>
  <si>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</si>
  <si>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</si>
  <si>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</si>
  <si>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</si>
  <si>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</si>
  <si>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</si>
  <si>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</si>
  <si>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</si>
  <si>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</si>
  <si>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</si>
  <si>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</si>
  <si>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</si>
  <si>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</si>
  <si>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</si>
  <si>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</si>
  <si>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</si>
  <si>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</si>
  <si>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</si>
  <si>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</si>
  <si>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</si>
  <si>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</si>
  <si>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</si>
  <si>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</si>
  <si>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</si>
  <si>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</si>
  <si>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</si>
  <si>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</si>
  <si>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</si>
  <si>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</si>
  <si>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</si>
  <si>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</si>
  <si>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</si>
  <si>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</si>
  <si>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</si>
  <si>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</si>
  <si>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</si>
  <si>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</si>
  <si>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</si>
  <si>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</si>
  <si>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</si>
  <si>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</si>
  <si>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</si>
  <si>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</si>
  <si>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</si>
  <si>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</si>
  <si>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</si>
  <si>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</si>
  <si>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</si>
  <si>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</si>
  <si>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</si>
  <si>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</si>
  <si>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</si>
  <si>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</si>
  <si>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</si>
  <si>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</si>
  <si>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</si>
  <si>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</si>
  <si>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</si>
  <si>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</si>
  <si>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</si>
  <si>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</si>
  <si>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</si>
  <si>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</si>
  <si>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</si>
  <si>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</si>
  <si>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</si>
  <si>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</si>
  <si>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</si>
  <si>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</si>
  <si>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</si>
  <si>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</si>
  <si>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</si>
  <si>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</si>
  <si>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</si>
  <si>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</si>
  <si>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</si>
  <si>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</si>
  <si>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</si>
  <si>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</si>
  <si>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</si>
  <si>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</si>
  <si>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</si>
  <si>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</si>
  <si>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</si>
  <si>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</si>
  <si>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</si>
  <si>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</si>
  <si>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</si>
  <si>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</si>
  <si>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</si>
  <si>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</si>
  <si>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</si>
  <si>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</si>
  <si>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</si>
  <si>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</si>
  <si>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</si>
  <si>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</si>
  <si>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</si>
  <si>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</si>
  <si>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</si>
  <si>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</si>
  <si>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</si>
  <si>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</si>
  <si>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</si>
  <si>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</si>
  <si>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</si>
  <si>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</si>
  <si>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</si>
  <si>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</si>
  <si>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</si>
  <si>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</si>
  <si>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</si>
  <si>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</si>
  <si>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</si>
  <si>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</si>
  <si>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</si>
  <si>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</si>
  <si>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</si>
  <si>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</si>
  <si>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</si>
  <si>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</si>
  <si>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</si>
  <si>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</si>
  <si>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</si>
  <si>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</si>
  <si>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</si>
  <si>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</si>
  <si>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</si>
  <si>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</si>
  <si>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</si>
  <si>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</si>
  <si>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</si>
  <si>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</si>
  <si>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</si>
  <si>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</si>
  <si>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</si>
  <si>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</si>
  <si>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</si>
  <si>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</si>
  <si>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</si>
  <si>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</si>
  <si>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</si>
  <si>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</si>
  <si>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</si>
  <si>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</si>
  <si>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</si>
  <si>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</si>
  <si>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</si>
  <si>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</si>
  <si>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</si>
  <si>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</si>
  <si>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</si>
  <si>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</si>
  <si>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</si>
  <si>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</si>
  <si>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</si>
  <si>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</si>
  <si>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</si>
  <si>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</si>
  <si>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</si>
  <si>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</si>
  <si>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</si>
  <si>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</si>
  <si>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</si>
  <si>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</si>
  <si>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</si>
  <si>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</si>
  <si>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</si>
  <si>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</si>
  <si>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</si>
  <si>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</si>
  <si>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</si>
  <si>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</si>
  <si>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</si>
  <si>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</si>
  <si>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</si>
  <si>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</si>
  <si>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</si>
  <si>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</si>
  <si>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</si>
  <si>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</si>
  <si>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</si>
  <si>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</si>
  <si>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</si>
  <si>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</si>
  <si>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</si>
  <si>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</si>
  <si>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</si>
  <si>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</si>
  <si>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</si>
  <si>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</si>
  <si>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</si>
  <si>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</si>
  <si>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</si>
  <si>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</si>
  <si>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</si>
  <si>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</si>
  <si>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</si>
  <si>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</si>
  <si>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</si>
  <si>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</si>
  <si>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</si>
  <si>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</si>
  <si>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</si>
  <si>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</si>
  <si>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</si>
  <si>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</si>
  <si>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</si>
  <si>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</si>
  <si>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</si>
  <si>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</si>
  <si>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</si>
  <si>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</si>
  <si>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</si>
  <si>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</si>
  <si>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</si>
  <si>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</si>
  <si>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</si>
  <si>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</si>
  <si>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</si>
  <si>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</si>
  <si>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</si>
  <si>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</si>
  <si>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</si>
  <si>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</si>
  <si>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</si>
  <si>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</si>
  <si>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</si>
  <si>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</si>
  <si>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</si>
  <si>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</si>
  <si>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</si>
  <si>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</si>
  <si>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</si>
  <si>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</si>
  <si>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</si>
  <si>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</si>
  <si>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</si>
  <si>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</si>
  <si>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</si>
  <si>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</si>
  <si>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</si>
  <si>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</si>
  <si>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</si>
  <si>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</si>
  <si>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</si>
  <si>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</si>
  <si>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</si>
  <si>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</si>
  <si>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</si>
  <si>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</si>
  <si>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</si>
  <si>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</si>
  <si>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</si>
  <si>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</si>
  <si>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</si>
  <si>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</si>
  <si>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</si>
  <si>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</si>
  <si>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</si>
  <si>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</si>
  <si>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</si>
  <si>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</si>
  <si>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</si>
  <si>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</si>
  <si>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</si>
  <si>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</si>
  <si>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</si>
  <si>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</si>
  <si>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</si>
  <si>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</si>
  <si>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</si>
  <si>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</si>
  <si>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</si>
  <si>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</si>
  <si>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</si>
  <si>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</si>
  <si>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</si>
  <si>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</si>
  <si>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</si>
  <si>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</si>
  <si>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</si>
  <si>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</si>
  <si>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</si>
  <si>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</si>
  <si>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</si>
  <si>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</si>
  <si>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</si>
  <si>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</si>
  <si>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</si>
  <si>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</si>
  <si>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</si>
  <si>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</si>
  <si>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</si>
  <si>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</si>
  <si>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</si>
  <si>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</si>
  <si>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</si>
  <si>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</si>
  <si>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</si>
  <si>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</si>
  <si>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</si>
  <si>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</si>
  <si>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</si>
  <si>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</si>
  <si>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</si>
  <si>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</si>
  <si>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</si>
  <si>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</si>
  <si>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</si>
  <si>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</si>
  <si>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</si>
  <si>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</si>
  <si>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</si>
  <si>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</si>
  <si>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</si>
  <si>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</si>
  <si>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</si>
  <si>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</si>
  <si>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</si>
  <si>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</si>
  <si>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</si>
  <si>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</si>
  <si>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</si>
  <si>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</si>
  <si>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</si>
  <si>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</si>
  <si>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</si>
  <si>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</si>
  <si>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</si>
  <si>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</si>
  <si>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</si>
  <si>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</si>
  <si>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</si>
  <si>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</si>
  <si>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</si>
  <si>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</si>
  <si>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</si>
  <si>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</si>
  <si>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</si>
  <si>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</si>
  <si>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</si>
  <si>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</si>
  <si>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</si>
  <si>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</si>
  <si>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</si>
  <si>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</si>
  <si>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</si>
  <si>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</si>
  <si>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</si>
  <si>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</si>
  <si>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</si>
  <si>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</si>
  <si>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</si>
  <si>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</si>
  <si>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</si>
  <si>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</si>
  <si>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</si>
  <si>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</si>
  <si>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</si>
  <si>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</si>
  <si>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</si>
  <si>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</si>
  <si>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</si>
  <si>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</si>
  <si>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</si>
  <si>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</si>
  <si>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</si>
  <si>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</si>
  <si>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</si>
  <si>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</si>
  <si>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</si>
  <si>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</si>
  <si>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</si>
  <si>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</si>
  <si>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</si>
  <si>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</si>
  <si>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</si>
  <si>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</si>
  <si>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</si>
  <si>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</si>
  <si>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</si>
  <si>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</si>
  <si>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</si>
  <si>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</si>
  <si>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</si>
  <si>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</si>
  <si>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</si>
  <si>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</si>
  <si>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</si>
  <si>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</si>
  <si>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</si>
  <si>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</si>
  <si>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</si>
  <si>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</si>
  <si>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</si>
  <si>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</si>
  <si>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</si>
  <si>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</si>
  <si>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</si>
  <si>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</si>
  <si>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</si>
  <si>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</si>
  <si>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</si>
  <si>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</si>
  <si>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</si>
  <si>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</si>
  <si>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</si>
  <si>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</si>
  <si>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</si>
  <si>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</si>
  <si>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</si>
  <si>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</si>
  <si>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</si>
  <si>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</si>
  <si>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</si>
  <si>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</si>
  <si>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</si>
  <si>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</si>
  <si>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</si>
  <si>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</si>
  <si>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</si>
  <si>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</si>
  <si>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</si>
  <si>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</si>
  <si>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</si>
  <si>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</si>
  <si>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</si>
  <si>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</si>
  <si>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</si>
  <si>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</si>
  <si>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</si>
  <si>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</si>
  <si>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</si>
  <si>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</si>
  <si>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</si>
  <si>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</si>
  <si>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</si>
  <si>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</si>
  <si>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</si>
  <si>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</si>
  <si>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</si>
  <si>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</si>
  <si>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</si>
  <si>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</si>
  <si>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</si>
  <si>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</si>
  <si>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</si>
  <si>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</si>
  <si>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</si>
  <si>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</si>
  <si>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</si>
  <si>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</si>
  <si>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</si>
  <si>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</si>
  <si>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</si>
  <si>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</si>
  <si>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</si>
  <si>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</si>
  <si>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</si>
  <si>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</si>
  <si>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</si>
  <si>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</si>
  <si>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</si>
  <si>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</si>
  <si>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</si>
  <si>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</si>
  <si>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</si>
  <si>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</si>
  <si>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</si>
  <si>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</si>
  <si>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</si>
  <si>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</si>
  <si>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</si>
  <si>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</si>
  <si>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</si>
  <si>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</si>
  <si>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</si>
  <si>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</si>
  <si>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</si>
  <si>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</si>
  <si>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</si>
  <si>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</si>
  <si>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</si>
  <si>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</si>
  <si>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</si>
  <si>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</si>
  <si>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</si>
  <si>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</si>
  <si>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</si>
  <si>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</si>
  <si>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</si>
  <si>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</si>
  <si>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</si>
  <si>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</si>
  <si>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</si>
  <si>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</si>
  <si>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</si>
  <si>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</si>
  <si>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</si>
  <si>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</si>
  <si>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</si>
  <si>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</si>
  <si>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</si>
  <si>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</si>
  <si>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</si>
  <si>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</si>
  <si>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</si>
  <si>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</si>
  <si>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</si>
  <si>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</si>
  <si>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</si>
  <si>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</si>
  <si>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</si>
  <si>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</si>
  <si>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</si>
  <si>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</si>
  <si>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</si>
  <si>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</si>
  <si>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</si>
  <si>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</si>
  <si>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</si>
  <si>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</si>
  <si>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</si>
  <si>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</si>
  <si>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</si>
  <si>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</si>
  <si>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</si>
  <si>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</si>
  <si>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</si>
  <si>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</si>
  <si>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</si>
  <si>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</si>
  <si>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</si>
  <si>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</si>
  <si>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</si>
  <si>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</si>
  <si>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</si>
  <si>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</si>
  <si>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</si>
  <si>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</si>
  <si>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</si>
  <si>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</si>
  <si>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</si>
  <si>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</si>
  <si>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</si>
  <si>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</si>
  <si>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</si>
  <si>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</si>
  <si>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</si>
  <si>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</si>
  <si>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</si>
  <si>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</si>
  <si>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</si>
  <si>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</si>
  <si>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</si>
  <si>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</si>
  <si>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</si>
  <si>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</si>
  <si>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</si>
  <si>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</si>
  <si>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</si>
  <si>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</si>
  <si>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</si>
  <si>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</si>
  <si>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</si>
  <si>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</si>
  <si>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</si>
  <si>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</si>
  <si>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</si>
  <si>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</si>
  <si>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</si>
  <si>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</si>
  <si>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</si>
  <si>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</si>
  <si>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</si>
  <si>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</si>
  <si>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</si>
  <si>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</si>
  <si>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</si>
  <si>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</si>
  <si>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</si>
  <si>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</si>
  <si>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</si>
  <si>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</si>
  <si>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</si>
  <si>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</si>
  <si>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</si>
  <si>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</si>
  <si>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</si>
  <si>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</si>
  <si>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</si>
  <si>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</si>
  <si>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</si>
  <si>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</si>
  <si>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</si>
  <si>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</si>
  <si>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</si>
  <si>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</si>
  <si>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</si>
  <si>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</si>
  <si>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</si>
  <si>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</si>
  <si>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</si>
  <si>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</si>
  <si>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</si>
  <si>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</si>
  <si>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</si>
  <si>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</si>
  <si>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</si>
  <si>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</si>
  <si>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</si>
  <si>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</si>
  <si>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</si>
  <si>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</si>
  <si>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</si>
  <si>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</si>
  <si>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</si>
  <si>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</si>
  <si>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</si>
  <si>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</si>
  <si>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</si>
  <si>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</si>
  <si>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</si>
  <si>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</si>
  <si>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</si>
  <si>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</si>
  <si>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</si>
  <si>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</si>
  <si>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</si>
  <si>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</si>
  <si>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</si>
  <si>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</si>
  <si>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</si>
  <si>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</si>
  <si>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</si>
  <si>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</si>
  <si>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</si>
  <si>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</si>
  <si>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</si>
  <si>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</si>
  <si>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</si>
  <si>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</si>
  <si>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</si>
  <si>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</si>
  <si>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</si>
  <si>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</si>
  <si>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</si>
  <si>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</si>
  <si>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</si>
  <si>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</si>
  <si>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</si>
  <si>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</si>
  <si>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</si>
  <si>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</si>
  <si>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</si>
  <si>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</si>
  <si>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</si>
  <si>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</si>
  <si>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</si>
  <si>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</si>
  <si>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</si>
  <si>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</si>
  <si>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</si>
  <si>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</si>
  <si>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</si>
  <si>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</si>
  <si>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</si>
  <si>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</si>
  <si>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</si>
  <si>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</si>
  <si>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</si>
  <si>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</si>
  <si>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</si>
  <si>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</si>
  <si>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</si>
  <si>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</si>
  <si>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</si>
  <si>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</si>
  <si>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</si>
  <si>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</si>
  <si>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</si>
  <si>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</si>
  <si>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</si>
  <si>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</si>
  <si>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</si>
  <si>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</si>
  <si>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</si>
  <si>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</si>
  <si>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</si>
  <si>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</si>
  <si>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</si>
  <si>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</si>
  <si>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</si>
  <si>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</si>
  <si>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</si>
  <si>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</si>
  <si>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</si>
  <si>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</si>
  <si>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</si>
  <si>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</si>
  <si>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</si>
  <si>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</si>
  <si>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</si>
  <si>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</si>
  <si>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</si>
  <si>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</si>
  <si>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</si>
  <si>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</si>
  <si>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</si>
  <si>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</si>
  <si>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</si>
  <si>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</si>
  <si>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</si>
  <si>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</si>
  <si>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</si>
  <si>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</si>
  <si>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</si>
  <si>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</si>
  <si>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</si>
  <si>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</si>
  <si>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</si>
  <si>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</si>
  <si>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</si>
  <si>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</si>
  <si>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</si>
  <si>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</si>
  <si>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</si>
  <si>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</si>
  <si>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</si>
  <si>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</si>
  <si>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</si>
  <si>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</si>
  <si>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</si>
  <si>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</si>
  <si>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</si>
  <si>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</si>
  <si>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</si>
  <si>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</si>
  <si>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</si>
  <si>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</si>
  <si>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</si>
  <si>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</si>
  <si>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</si>
  <si>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</si>
  <si>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</si>
  <si>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</si>
  <si>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</si>
  <si>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</si>
  <si>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</si>
  <si>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</si>
  <si>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</si>
  <si>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</si>
  <si>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</si>
  <si>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</si>
  <si>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</si>
  <si>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</si>
  <si>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</si>
  <si>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</si>
  <si>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</si>
  <si>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</si>
  <si>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</si>
  <si>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</si>
  <si>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</si>
  <si>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</si>
  <si>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</si>
  <si>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</si>
  <si>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</si>
  <si>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</si>
  <si>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</si>
  <si>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</si>
  <si>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</si>
  <si>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</si>
  <si>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</si>
  <si>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</si>
  <si>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</si>
  <si>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</si>
  <si>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</si>
  <si>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</si>
  <si>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</si>
  <si>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</si>
  <si>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</si>
  <si>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</si>
  <si>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</si>
  <si>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</si>
  <si>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</si>
  <si>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</si>
  <si>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</si>
  <si>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</si>
  <si>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</si>
  <si>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</si>
  <si>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</si>
  <si>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</si>
  <si>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</si>
  <si>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</si>
  <si>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</si>
  <si>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</si>
  <si>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</si>
  <si>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</si>
  <si>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</si>
  <si>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</si>
  <si>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</si>
  <si>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</si>
  <si>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</si>
  <si>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</si>
  <si>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</si>
  <si>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</si>
  <si>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</si>
  <si>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</si>
  <si>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</si>
  <si>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</si>
  <si>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</si>
  <si>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</si>
  <si>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</si>
  <si>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</si>
  <si>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</si>
  <si>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</si>
  <si>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</si>
  <si>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</si>
  <si>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</si>
  <si>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</si>
  <si>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</si>
  <si>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</si>
  <si>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</si>
  <si>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</si>
  <si>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</si>
  <si>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</si>
  <si>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</si>
  <si>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</si>
  <si>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</si>
  <si>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</si>
  <si>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</si>
  <si>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</si>
  <si>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</si>
  <si>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</si>
  <si>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</si>
  <si>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</si>
  <si>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</si>
  <si>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</si>
  <si>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</si>
  <si>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</si>
  <si>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</si>
  <si>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</si>
  <si>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</si>
  <si>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</si>
  <si>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</si>
  <si>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</si>
  <si>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</si>
  <si>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</si>
  <si>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</si>
  <si>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</si>
  <si>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</si>
  <si>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</si>
  <si>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</si>
  <si>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</si>
  <si>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</si>
  <si>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</si>
  <si>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</si>
  <si>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</si>
  <si>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</si>
  <si>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</si>
  <si>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</si>
  <si>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</si>
  <si>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</si>
  <si>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</si>
  <si>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</si>
  <si>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</si>
  <si>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</si>
  <si>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</si>
  <si>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</si>
  <si>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</si>
  <si>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</si>
  <si>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</si>
  <si>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</si>
  <si>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</si>
  <si>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</si>
  <si>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</si>
  <si>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</si>
  <si>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</si>
  <si>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</si>
  <si>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</si>
  <si>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</si>
  <si>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</si>
  <si>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</si>
  <si>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</si>
  <si>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</si>
  <si>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</si>
  <si>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</si>
  <si>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</si>
  <si>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</si>
  <si>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</si>
  <si>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</si>
  <si>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</si>
  <si>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</si>
  <si>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</si>
  <si>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</si>
  <si>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</si>
  <si>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</si>
  <si>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</si>
  <si>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</si>
  <si>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</si>
  <si>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</si>
  <si>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</si>
  <si>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</si>
  <si>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</si>
  <si>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</si>
  <si>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</si>
  <si>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</si>
  <si>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</si>
  <si>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</si>
  <si>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</si>
  <si>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</si>
  <si>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</si>
  <si>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</si>
  <si>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</si>
  <si>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</si>
  <si>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</si>
  <si>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</si>
  <si>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</si>
  <si>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</si>
  <si>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</si>
  <si>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</si>
  <si>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</si>
  <si>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</si>
  <si>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</si>
  <si>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</si>
  <si>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</si>
  <si>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</si>
  <si>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</si>
  <si>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</si>
  <si>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</si>
  <si>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</si>
  <si>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</si>
  <si>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</si>
  <si>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</si>
  <si>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</si>
  <si>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</si>
  <si>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</si>
  <si>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</si>
  <si>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</si>
  <si>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</si>
  <si>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</si>
  <si>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</si>
  <si>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</si>
  <si>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</si>
  <si>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</si>
  <si>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</si>
  <si>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</si>
  <si>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</si>
  <si>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</si>
  <si>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</si>
  <si>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</si>
  <si>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</si>
  <si>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</si>
  <si>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</si>
  <si>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</si>
  <si>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</si>
  <si>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</si>
  <si>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</si>
  <si>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</si>
  <si>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</si>
  <si>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</si>
  <si>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</si>
  <si>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</si>
  <si>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</si>
  <si>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</si>
  <si>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</si>
  <si>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</si>
  <si>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</si>
  <si>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</si>
  <si>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</si>
  <si>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</si>
  <si>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</si>
  <si>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</si>
  <si>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</si>
  <si>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</si>
  <si>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</si>
  <si>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</si>
  <si>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</si>
  <si>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</si>
  <si>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</si>
  <si>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</si>
  <si>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</si>
  <si>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</si>
  <si>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</si>
  <si>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</si>
  <si>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</si>
  <si>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</si>
  <si>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</si>
  <si>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</si>
  <si>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</si>
  <si>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</si>
  <si>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</si>
  <si>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</si>
  <si>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</si>
  <si>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</si>
  <si>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</si>
  <si>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</si>
  <si>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</si>
  <si>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</si>
  <si>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</si>
  <si>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</si>
  <si>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</si>
  <si>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</si>
  <si>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</si>
  <si>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</si>
  <si>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</si>
  <si>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</si>
  <si>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</si>
  <si>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</si>
  <si>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</si>
  <si>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</si>
  <si>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</si>
  <si>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</si>
  <si>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</si>
  <si>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</si>
  <si>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</si>
  <si>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</si>
  <si>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</si>
  <si>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</si>
  <si>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</si>
  <si>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</si>
  <si>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</si>
  <si>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</si>
  <si>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</si>
  <si>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</si>
  <si>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</si>
  <si>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</si>
  <si>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</si>
  <si>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</si>
  <si>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</si>
  <si>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</si>
  <si>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</si>
  <si>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</si>
  <si>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</si>
  <si>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</si>
  <si>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</si>
  <si>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</si>
  <si>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</si>
  <si>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</si>
  <si>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</si>
  <si>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</si>
  <si>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</si>
  <si>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</si>
  <si>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</si>
  <si>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</si>
  <si>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</si>
  <si>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</si>
  <si>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</si>
  <si>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</si>
  <si>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</si>
  <si>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</si>
  <si>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</si>
  <si>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</si>
  <si>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</si>
  <si>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</si>
  <si>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</si>
  <si>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</si>
  <si>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</si>
  <si>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</si>
  <si>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</si>
  <si>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</si>
  <si>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</si>
  <si>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</si>
  <si>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</si>
  <si>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</si>
  <si>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</si>
  <si>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</si>
  <si>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</si>
  <si>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</si>
  <si>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</si>
  <si>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</si>
  <si>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</si>
  <si>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</si>
  <si>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</si>
  <si>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</si>
  <si>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</si>
  <si>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</si>
  <si>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</si>
  <si>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</si>
  <si>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</si>
  <si>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</si>
  <si>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</si>
  <si>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</si>
  <si>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</si>
  <si>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</si>
  <si>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</si>
  <si>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</si>
  <si>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</si>
  <si>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</si>
  <si>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</si>
  <si>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</si>
  <si>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</si>
  <si>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</si>
  <si>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</si>
  <si>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</si>
  <si>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</si>
  <si>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</si>
  <si>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</si>
  <si>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</si>
  <si>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</si>
  <si>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</si>
  <si>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</si>
  <si>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</si>
  <si>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</si>
  <si>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</si>
  <si>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</si>
  <si>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</si>
  <si>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</si>
  <si>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</si>
  <si>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</si>
  <si>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</si>
  <si>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</si>
  <si>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</si>
  <si>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</si>
  <si>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</si>
  <si>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</si>
  <si>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</si>
  <si>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</si>
  <si>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</si>
  <si>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</si>
  <si>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</si>
  <si>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</si>
  <si>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</si>
  <si>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</si>
  <si>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</si>
  <si>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</si>
  <si>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</si>
  <si>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</si>
  <si>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</si>
  <si>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</si>
  <si>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</si>
  <si>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</si>
  <si>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</si>
  <si>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</si>
  <si>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</si>
  <si>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</si>
  <si>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</si>
  <si>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</si>
  <si>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</si>
  <si>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</si>
  <si>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</si>
  <si>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</si>
  <si>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</si>
  <si>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</si>
  <si>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</si>
  <si>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</si>
  <si>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</si>
  <si>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</si>
  <si>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</si>
  <si>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</si>
  <si>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</si>
  <si>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</si>
  <si>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</si>
  <si>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</si>
  <si>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</si>
  <si>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</si>
  <si>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</si>
  <si>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</si>
  <si>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</si>
  <si>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</si>
  <si>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</si>
  <si>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</si>
  <si>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</si>
  <si>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</si>
  <si>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</si>
  <si>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</si>
  <si>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</si>
  <si>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</si>
  <si>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</si>
  <si>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</si>
  <si>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</si>
  <si>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</si>
  <si>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</si>
  <si>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</si>
  <si>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</si>
  <si>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</si>
  <si>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</si>
  <si>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</si>
  <si>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</si>
  <si>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</si>
  <si>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</si>
  <si>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</si>
  <si>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</si>
  <si>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</si>
  <si>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</si>
  <si>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</si>
  <si>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</si>
  <si>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</si>
  <si>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</si>
  <si>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</si>
  <si>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</si>
  <si>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</si>
  <si>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</si>
  <si>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</si>
  <si>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</si>
  <si>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</si>
  <si>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</si>
  <si>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</si>
  <si>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</si>
  <si>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</si>
  <si>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</si>
  <si>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</si>
  <si>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</si>
  <si>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</si>
  <si>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</si>
  <si>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</si>
  <si>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</si>
  <si>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</si>
  <si>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</si>
  <si>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</si>
  <si>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</si>
  <si>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</si>
  <si>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</si>
  <si>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</si>
  <si>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</si>
  <si>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</si>
  <si>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</si>
  <si>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</si>
  <si>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</si>
  <si>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</si>
  <si>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</si>
  <si>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</si>
  <si>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</si>
  <si>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</si>
  <si>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</si>
  <si>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</si>
  <si>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</si>
  <si>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</si>
  <si>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</si>
  <si>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</si>
  <si>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</si>
  <si>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</si>
  <si>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</si>
  <si>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</si>
  <si>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</si>
  <si>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</si>
  <si>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</si>
  <si>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</si>
  <si>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</si>
  <si>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</si>
  <si>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</si>
  <si>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</si>
  <si>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</si>
  <si>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</si>
  <si>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</si>
  <si>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</si>
  <si>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</si>
  <si>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</si>
  <si>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</si>
  <si>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</si>
  <si>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</si>
  <si>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</si>
  <si>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</si>
  <si>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</si>
  <si>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</si>
  <si>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</si>
  <si>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</si>
  <si>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</si>
  <si>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</si>
  <si>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</si>
  <si>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</si>
  <si>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</si>
  <si>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</si>
  <si>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</si>
  <si>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</si>
  <si>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</si>
  <si>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</si>
  <si>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</si>
  <si>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</si>
  <si>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</si>
  <si>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</si>
  <si>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</si>
  <si>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</si>
  <si>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</si>
  <si>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</si>
  <si>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</si>
  <si>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</si>
  <si>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</si>
  <si>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</si>
  <si>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</si>
  <si>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</si>
  <si>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</si>
  <si>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</si>
  <si>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</si>
  <si>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</si>
  <si>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</si>
  <si>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</si>
  <si>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</si>
  <si>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</si>
  <si>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</si>
  <si>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</si>
  <si>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</si>
  <si>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</si>
  <si>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</si>
  <si>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</si>
  <si>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</si>
  <si>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</si>
  <si>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</si>
  <si>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</si>
  <si>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</si>
  <si>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</si>
  <si>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</si>
  <si>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</si>
  <si>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</si>
  <si>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</si>
  <si>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</si>
  <si>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</si>
  <si>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</si>
  <si>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</si>
  <si>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</si>
  <si>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</si>
  <si>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</si>
  <si>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</si>
  <si>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</si>
  <si>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</si>
  <si>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</si>
  <si>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</si>
  <si>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</si>
  <si>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</si>
  <si>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</si>
  <si>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</si>
  <si>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</si>
  <si>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</si>
  <si>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</si>
  <si>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</si>
  <si>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</si>
  <si>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</si>
  <si>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</si>
  <si>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</si>
  <si>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</si>
  <si>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</si>
  <si>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</si>
  <si>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</si>
  <si>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</si>
  <si>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</si>
  <si>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</si>
  <si>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</si>
  <si>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</si>
  <si>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</si>
  <si>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</si>
  <si>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</si>
  <si>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</si>
  <si>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</si>
  <si>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</si>
  <si>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</si>
  <si>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</si>
  <si>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</si>
  <si>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</si>
  <si>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</si>
  <si>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</si>
  <si>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</si>
  <si>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</si>
  <si>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</si>
  <si>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</si>
  <si>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</si>
  <si>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</si>
  <si>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</si>
  <si>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</si>
  <si>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</si>
  <si>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</si>
  <si>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</si>
  <si>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</si>
  <si>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</si>
  <si>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</si>
  <si>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</si>
  <si>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</si>
  <si>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</si>
  <si>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</si>
  <si>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</si>
  <si>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</si>
  <si>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</si>
  <si>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</si>
  <si>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</si>
  <si>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</si>
  <si>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</si>
  <si>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</si>
  <si>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</si>
  <si>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</si>
  <si>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</si>
  <si>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</si>
  <si>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</si>
  <si>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</si>
  <si>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</si>
  <si>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</si>
  <si>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</si>
  <si>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</si>
  <si>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</si>
  <si>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</si>
  <si>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</si>
  <si>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</si>
  <si>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</si>
  <si>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</si>
  <si>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</si>
  <si>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</si>
  <si>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</si>
  <si>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</si>
  <si>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</si>
  <si>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</si>
  <si>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</si>
  <si>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</si>
  <si>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</si>
  <si>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</si>
  <si>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</si>
  <si>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</si>
  <si>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</si>
  <si>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</si>
  <si>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</si>
  <si>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</si>
  <si>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</si>
  <si>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</si>
  <si>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</si>
  <si>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</si>
  <si>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</si>
  <si>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</si>
  <si>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</si>
  <si>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</si>
  <si>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</si>
  <si>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</si>
  <si>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</si>
  <si>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</si>
  <si>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</si>
  <si>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</si>
  <si>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</si>
  <si>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</si>
  <si>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</si>
  <si>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</si>
  <si>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</si>
  <si>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</si>
  <si>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</si>
  <si>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</si>
  <si>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</si>
  <si>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</si>
  <si>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</si>
  <si>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</si>
  <si>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</si>
  <si>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</si>
  <si>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</si>
  <si>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</si>
  <si>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</si>
  <si>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</si>
  <si>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</si>
  <si>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</si>
  <si>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</si>
  <si>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</si>
  <si>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</si>
  <si>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</si>
  <si>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</si>
  <si>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</si>
  <si>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</si>
  <si>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</si>
  <si>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</si>
  <si>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</si>
  <si>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</si>
  <si>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</si>
  <si>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</si>
  <si>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</si>
  <si>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</si>
  <si>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</si>
  <si>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</si>
  <si>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</si>
  <si>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</si>
  <si>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</si>
  <si>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</si>
  <si>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</si>
  <si>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</si>
  <si>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</si>
  <si>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</si>
  <si>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</si>
  <si>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</si>
  <si>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</si>
  <si>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</si>
  <si>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</si>
  <si>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</si>
  <si>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</si>
  <si>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</si>
  <si>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</si>
  <si>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</si>
  <si>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</si>
  <si>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</si>
  <si>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</si>
  <si>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</si>
  <si>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</si>
  <si>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</si>
  <si>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</si>
  <si>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</si>
  <si>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</si>
  <si>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</si>
  <si>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</si>
  <si>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</si>
  <si>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</si>
  <si>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</si>
  <si>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</si>
  <si>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</si>
  <si>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</si>
  <si>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</si>
  <si>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</si>
  <si>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</si>
  <si>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</si>
  <si>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</si>
  <si>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</si>
  <si>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</si>
  <si>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</si>
  <si>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</si>
  <si>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</si>
  <si>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</si>
  <si>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</si>
  <si>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</si>
  <si>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</si>
  <si>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</si>
  <si>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</si>
  <si>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</si>
  <si>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</si>
  <si>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</si>
  <si>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</si>
  <si>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</si>
  <si>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</si>
  <si>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</si>
  <si>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</si>
  <si>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</si>
  <si>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</si>
  <si>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</si>
  <si>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</si>
  <si>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</si>
  <si>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</si>
  <si>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</si>
  <si>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</si>
  <si>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</si>
  <si>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</si>
  <si>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</si>
  <si>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</si>
  <si>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</si>
  <si>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</si>
  <si>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</si>
  <si>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</si>
  <si>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</si>
  <si>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</si>
  <si>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</si>
  <si>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</si>
  <si>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</si>
  <si>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</si>
  <si>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</si>
  <si>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</si>
  <si>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</si>
  <si>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</si>
  <si>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</si>
  <si>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</si>
  <si>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</si>
  <si>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</si>
  <si>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</si>
  <si>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</si>
  <si>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</si>
  <si>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</si>
  <si>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</si>
  <si>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</si>
  <si>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</si>
  <si>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</si>
  <si>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</si>
  <si>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</si>
  <si>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</si>
  <si>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</si>
  <si>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</si>
  <si>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</si>
  <si>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</si>
  <si>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</si>
  <si>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</si>
  <si>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</si>
  <si>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</si>
  <si>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</si>
  <si>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</si>
  <si>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</si>
  <si>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</si>
  <si>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</si>
  <si>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</si>
  <si>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</si>
  <si>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</si>
  <si>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</si>
  <si>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</si>
  <si>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</si>
  <si>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</si>
  <si>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</si>
  <si>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</si>
  <si>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</si>
  <si>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</si>
  <si>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</si>
  <si>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</si>
  <si>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</si>
  <si>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</si>
  <si>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</si>
  <si>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</si>
  <si>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</si>
  <si>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</si>
  <si>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</si>
  <si>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</si>
  <si>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</si>
  <si>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</si>
  <si>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</si>
  <si>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</si>
  <si>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</si>
  <si>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</si>
  <si>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</si>
  <si>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</si>
  <si>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</si>
  <si>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</si>
  <si>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</si>
  <si>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</si>
  <si>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</si>
  <si>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</si>
  <si>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</si>
  <si>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</si>
  <si>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</si>
  <si>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</si>
  <si>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</si>
  <si>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</si>
  <si>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</si>
  <si>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</si>
  <si>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</si>
  <si>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</si>
  <si>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</si>
  <si>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</si>
  <si>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</si>
  <si>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</si>
  <si>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</si>
  <si>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</si>
  <si>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</si>
  <si>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</si>
  <si>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</si>
  <si>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</si>
  <si>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</si>
  <si>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</si>
  <si>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</si>
  <si>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</si>
  <si>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</si>
  <si>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</si>
  <si>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</si>
  <si>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</si>
  <si>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</si>
  <si>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</si>
  <si>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</si>
  <si>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</si>
  <si>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</si>
  <si>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</si>
  <si>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</si>
  <si>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</si>
  <si>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</si>
  <si>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</si>
  <si>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</si>
  <si>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</si>
  <si>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</si>
  <si>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</si>
  <si>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</si>
  <si>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</si>
  <si>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</si>
  <si>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</si>
  <si>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</si>
  <si>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</si>
  <si>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</si>
  <si>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</si>
  <si>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</si>
  <si>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</si>
  <si>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</si>
  <si>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</si>
  <si>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</si>
  <si>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</si>
  <si>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</si>
  <si>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</si>
  <si>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</si>
  <si>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</si>
  <si>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</si>
  <si>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</si>
  <si>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</si>
  <si>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</si>
  <si>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</si>
  <si>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</si>
  <si>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</si>
  <si>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</si>
  <si>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</si>
  <si>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</si>
  <si>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</si>
  <si>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</si>
  <si>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</si>
  <si>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</si>
  <si>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</si>
  <si>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</si>
  <si>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</si>
  <si>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</si>
  <si>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</si>
  <si>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</si>
  <si>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</si>
  <si>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</si>
  <si>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</si>
  <si>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</si>
  <si>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</si>
  <si>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</si>
  <si>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</si>
  <si>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</si>
  <si>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</si>
  <si>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</si>
  <si>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</si>
  <si>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</si>
  <si>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</si>
  <si>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</si>
  <si>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</si>
  <si>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</si>
  <si>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</si>
  <si>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</si>
  <si>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</si>
  <si>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</si>
  <si>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</si>
  <si>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</si>
  <si>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</si>
  <si>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</si>
  <si>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</si>
  <si>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</si>
  <si>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</si>
  <si>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</si>
  <si>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</si>
  <si>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</si>
  <si>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</si>
  <si>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</si>
  <si>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</si>
  <si>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</si>
  <si>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</si>
  <si>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</si>
  <si>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</si>
  <si>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</si>
  <si>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</si>
  <si>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</si>
  <si>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</si>
  <si>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</si>
  <si>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</si>
  <si>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</si>
  <si>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</si>
  <si>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</si>
  <si>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</si>
  <si>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</si>
  <si>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</si>
  <si>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</si>
  <si>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</si>
  <si>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</si>
  <si>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</si>
  <si>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</si>
  <si>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</si>
  <si>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</si>
  <si>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</si>
  <si>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</si>
  <si>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</si>
  <si>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</si>
  <si>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</si>
  <si>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</si>
  <si>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</si>
  <si>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</si>
  <si>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</si>
  <si>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</si>
  <si>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</si>
  <si>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</si>
  <si>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</si>
  <si>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</si>
  <si>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</si>
  <si>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</si>
  <si>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</si>
  <si>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</si>
  <si>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</si>
  <si>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</si>
  <si>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</si>
  <si>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</si>
  <si>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</si>
  <si>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</si>
  <si>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</si>
  <si>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</si>
  <si>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</si>
  <si>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</si>
  <si>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</si>
  <si>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</si>
  <si>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</si>
  <si>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</si>
  <si>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</si>
  <si>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</si>
  <si>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</si>
  <si>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</si>
  <si>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</si>
  <si>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</si>
  <si>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</si>
  <si>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</si>
  <si>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</si>
  <si>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</si>
  <si>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</si>
  <si>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</si>
  <si>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</si>
  <si>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</si>
  <si>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</si>
  <si>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</si>
  <si>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</si>
  <si>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</si>
  <si>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</si>
  <si>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</si>
  <si>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</si>
  <si>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</si>
  <si>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</si>
  <si>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</si>
  <si>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</si>
  <si>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</si>
  <si>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</si>
  <si>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</si>
  <si>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</si>
  <si>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</si>
  <si>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</si>
  <si>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</si>
  <si>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</si>
  <si>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</si>
  <si>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</si>
  <si>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</si>
  <si>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</si>
  <si>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</si>
  <si>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</si>
  <si>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</si>
  <si>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</si>
  <si>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</si>
  <si>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</si>
  <si>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</si>
  <si>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</si>
  <si>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</si>
  <si>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</si>
  <si>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</si>
  <si>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</si>
  <si>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</si>
  <si>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</si>
  <si>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</si>
  <si>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</si>
  <si>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</si>
  <si>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</si>
  <si>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</si>
  <si>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</si>
  <si>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</si>
  <si>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</si>
  <si>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</si>
  <si>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</si>
  <si>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</si>
  <si>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</si>
  <si>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</si>
  <si>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</si>
  <si>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</si>
  <si>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</si>
  <si>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</si>
  <si>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</si>
  <si>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</si>
  <si>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</si>
  <si>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</si>
  <si>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</si>
  <si>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</si>
  <si>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</si>
  <si>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</si>
  <si>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</si>
  <si>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</si>
  <si>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</si>
  <si>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</si>
  <si>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</si>
  <si>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</si>
  <si>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</si>
  <si>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</si>
  <si>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</si>
  <si>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</si>
  <si>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</si>
  <si>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</si>
  <si>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</si>
  <si>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</si>
  <si>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</si>
  <si>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</si>
  <si>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</si>
  <si>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</si>
  <si>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</si>
  <si>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</si>
  <si>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</si>
  <si>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</si>
  <si>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</si>
  <si>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</si>
  <si>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</si>
  <si>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</si>
  <si>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</si>
  <si>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</si>
  <si>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</si>
  <si>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</si>
  <si>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</si>
  <si>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</si>
  <si>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</si>
  <si>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</si>
  <si>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</si>
  <si>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</si>
  <si>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</si>
  <si>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</si>
  <si>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</si>
  <si>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</si>
  <si>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</si>
  <si>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</si>
  <si>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</si>
  <si>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</si>
  <si>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</si>
  <si>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</si>
  <si>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</si>
  <si>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</si>
  <si>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</si>
  <si>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</si>
  <si>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</si>
  <si>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</si>
  <si>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</si>
  <si>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</si>
  <si>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</si>
  <si>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</si>
  <si>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</si>
  <si>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</si>
  <si>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</si>
  <si>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</si>
  <si>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</si>
  <si>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</si>
  <si>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</si>
  <si>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</si>
  <si>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</si>
  <si>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</si>
  <si>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</si>
  <si>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</si>
  <si>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</si>
  <si>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</si>
  <si>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</si>
  <si>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</si>
  <si>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</si>
  <si>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</si>
  <si>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</si>
  <si>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</si>
  <si>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</si>
  <si>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</si>
  <si>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</si>
  <si>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</si>
  <si>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</si>
  <si>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</si>
  <si>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</si>
  <si>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</si>
  <si>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</si>
  <si>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</si>
  <si>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</si>
  <si>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</si>
  <si>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</si>
  <si>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</si>
  <si>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</si>
  <si>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</si>
  <si>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</si>
  <si>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</si>
  <si>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</si>
  <si>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</si>
  <si>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</si>
  <si>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</si>
  <si>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</si>
  <si>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</si>
  <si>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</si>
  <si>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</si>
  <si>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</si>
  <si>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</si>
  <si>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</si>
  <si>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</si>
  <si>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</si>
  <si>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</si>
  <si>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</si>
  <si>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</si>
  <si>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</si>
  <si>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</si>
  <si>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</si>
  <si>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</si>
  <si>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</si>
  <si>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</si>
  <si>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</si>
  <si>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</si>
  <si>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</si>
  <si>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</si>
  <si>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</si>
  <si>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</si>
  <si>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</si>
  <si>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</si>
  <si>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</si>
  <si>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</si>
  <si>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</si>
  <si>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</si>
  <si>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</si>
  <si>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</si>
  <si>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</si>
  <si>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</si>
  <si>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</si>
  <si>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</si>
  <si>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</si>
  <si>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</si>
  <si>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</si>
  <si>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</si>
  <si>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</si>
  <si>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</si>
  <si>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</si>
  <si>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</si>
  <si>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</si>
  <si>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</si>
  <si>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</si>
  <si>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</si>
  <si>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</si>
  <si>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</si>
  <si>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</si>
  <si>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</si>
  <si>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</si>
  <si>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</si>
  <si>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</si>
  <si>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</si>
  <si>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</si>
  <si>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</si>
  <si>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</si>
  <si>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</si>
  <si>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</si>
  <si>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</si>
  <si>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</si>
  <si>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</si>
  <si>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</si>
  <si>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</si>
  <si>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</si>
  <si>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</si>
  <si>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</si>
  <si>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</si>
  <si>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</si>
  <si>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</si>
  <si>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</si>
  <si>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</si>
  <si>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</si>
  <si>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</si>
  <si>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</si>
  <si>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</si>
  <si>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</si>
  <si>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</si>
  <si>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</si>
  <si>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</si>
  <si>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</si>
  <si>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</si>
  <si>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</si>
  <si>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</si>
  <si>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</si>
  <si>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</si>
  <si>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</si>
  <si>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</si>
  <si>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</si>
  <si>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</si>
  <si>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</si>
  <si>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</si>
  <si>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</si>
  <si>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</si>
  <si>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</si>
  <si>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</si>
  <si>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</si>
  <si>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</si>
  <si>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</si>
  <si>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</si>
  <si>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</si>
  <si>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</si>
  <si>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</si>
  <si>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</si>
  <si>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</si>
  <si>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</si>
  <si>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</si>
  <si>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</si>
  <si>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</si>
  <si>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</si>
  <si>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</si>
  <si>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</si>
  <si>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</si>
  <si>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</si>
  <si>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</si>
  <si>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</si>
  <si>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</si>
  <si>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</si>
  <si>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</si>
  <si>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</si>
  <si>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</si>
  <si>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</si>
  <si>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</si>
  <si>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</si>
  <si>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</si>
  <si>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</si>
  <si>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</si>
  <si>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</si>
  <si>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</si>
  <si>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</si>
  <si>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</si>
  <si>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</si>
  <si>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</si>
  <si>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</si>
  <si>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</si>
  <si>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</si>
  <si>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</si>
  <si>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</si>
  <si>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</si>
  <si>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</si>
  <si>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</si>
  <si>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</si>
  <si>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</si>
  <si>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</si>
  <si>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</si>
  <si>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</si>
  <si>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</si>
  <si>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</si>
  <si>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</si>
  <si>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</si>
  <si>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</si>
  <si>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</si>
  <si>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</si>
  <si>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</si>
  <si>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</si>
  <si>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</si>
  <si>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</si>
  <si>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</si>
  <si>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</si>
  <si>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</si>
  <si>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</si>
  <si>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</si>
  <si>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</si>
  <si>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</si>
  <si>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</si>
  <si>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</si>
  <si>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</si>
  <si>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</si>
  <si>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</si>
  <si>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</si>
  <si>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</si>
  <si>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</si>
  <si>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</si>
  <si>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</si>
  <si>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</si>
  <si>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</si>
  <si>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</si>
  <si>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</si>
  <si>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</si>
  <si>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</si>
  <si>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</si>
  <si>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</si>
  <si>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</si>
  <si>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</si>
  <si>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</si>
  <si>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</si>
  <si>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</si>
  <si>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</si>
  <si>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</si>
  <si>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</si>
  <si>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</si>
  <si>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</si>
  <si>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</si>
  <si>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</si>
  <si>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</si>
  <si>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</si>
  <si>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</si>
  <si>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</si>
  <si>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</si>
  <si>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</si>
  <si>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</si>
  <si>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</si>
  <si>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</si>
  <si>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</si>
  <si>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</si>
  <si>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</si>
  <si>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</si>
  <si>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</si>
  <si>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</si>
  <si>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</si>
  <si>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</si>
  <si>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</si>
  <si>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</si>
  <si>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</si>
  <si>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</si>
  <si>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</si>
  <si>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</si>
  <si>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</si>
  <si>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</si>
  <si>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</si>
  <si>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</si>
  <si>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</si>
  <si>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</si>
  <si>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</si>
  <si>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</si>
  <si>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</si>
  <si>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</si>
  <si>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</si>
  <si>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</si>
  <si>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</si>
  <si>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</si>
  <si>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</si>
  <si>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</si>
  <si>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</si>
  <si>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</si>
  <si>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</si>
  <si>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</si>
  <si>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</si>
  <si>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</si>
  <si>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</si>
  <si>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</si>
  <si>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</si>
  <si>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</si>
  <si>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</si>
  <si>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</si>
  <si>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</si>
  <si>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</si>
  <si>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</si>
  <si>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</si>
  <si>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</si>
  <si>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</si>
  <si>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</si>
  <si>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</si>
  <si>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</si>
  <si>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</si>
  <si>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</si>
  <si>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</si>
  <si>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</si>
  <si>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</si>
  <si>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</si>
  <si>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</si>
  <si>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</si>
  <si>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</si>
  <si>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</si>
  <si>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</si>
  <si>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</si>
  <si>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</si>
  <si>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</si>
  <si>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</si>
  <si>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</si>
  <si>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</si>
  <si>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</si>
  <si>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</si>
  <si>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</si>
  <si>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</si>
  <si>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</si>
  <si>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</si>
  <si>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</si>
  <si>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</si>
  <si>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</si>
  <si>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</si>
  <si>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</si>
  <si>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</si>
  <si>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</si>
  <si>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</si>
  <si>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</si>
  <si>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</si>
  <si>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</si>
  <si>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</si>
  <si>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</si>
  <si>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</si>
  <si>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</si>
  <si>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</si>
  <si>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</si>
  <si>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</si>
  <si>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</si>
  <si>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</si>
  <si>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</si>
  <si>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</si>
  <si>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</si>
  <si>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</si>
  <si>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</si>
  <si>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</si>
  <si>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</si>
  <si>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</si>
  <si>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</si>
  <si>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</si>
  <si>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</si>
  <si>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</si>
  <si>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</si>
  <si>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</si>
  <si>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</si>
  <si>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</si>
  <si>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</si>
  <si>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</si>
  <si>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</si>
  <si>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</si>
  <si>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</si>
  <si>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</si>
  <si>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</si>
  <si>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</si>
  <si>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</si>
  <si>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</si>
  <si>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</si>
  <si>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</si>
  <si>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</si>
  <si>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</si>
  <si>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</si>
  <si>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</si>
  <si>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</si>
  <si>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</si>
  <si>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</si>
  <si>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</si>
  <si>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</si>
  <si>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</si>
  <si>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</si>
  <si>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</si>
  <si>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</si>
  <si>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</si>
  <si>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</si>
  <si>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</si>
  <si>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</si>
  <si>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</si>
  <si>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</si>
  <si>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</si>
  <si>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</si>
  <si>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</si>
  <si>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</si>
  <si>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</si>
  <si>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</si>
  <si>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</si>
  <si>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</si>
  <si>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</si>
  <si>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</si>
  <si>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</si>
  <si>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</si>
  <si>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</si>
  <si>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</si>
  <si>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</si>
  <si>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</si>
  <si>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</si>
  <si>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</si>
  <si>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</si>
  <si>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</si>
  <si>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</si>
  <si>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</si>
  <si>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</si>
  <si>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</si>
  <si>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</si>
  <si>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</si>
  <si>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</si>
  <si>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</si>
  <si>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</si>
  <si>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</si>
  <si>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</si>
  <si>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</si>
  <si>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</si>
  <si>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</si>
  <si>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</si>
  <si>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</si>
  <si>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</si>
  <si>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</si>
  <si>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</si>
  <si>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</si>
  <si>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</si>
  <si>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</si>
  <si>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</si>
  <si>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</si>
  <si>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</si>
  <si>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</si>
  <si>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</si>
  <si>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</si>
  <si>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</si>
  <si>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</si>
  <si>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</si>
  <si>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</si>
  <si>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</si>
  <si>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</si>
  <si>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</si>
  <si>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</si>
  <si>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</si>
  <si>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</si>
  <si>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</si>
  <si>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</si>
  <si>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</si>
  <si>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</si>
  <si>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</si>
  <si>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</si>
  <si>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</si>
  <si>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</si>
  <si>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</si>
  <si>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</si>
  <si>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</si>
  <si>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</si>
  <si>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</si>
  <si>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</si>
  <si>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</si>
  <si>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</si>
  <si>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</si>
  <si>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</si>
  <si>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</si>
  <si>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</si>
  <si>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</si>
  <si>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</si>
  <si>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</si>
  <si>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</si>
  <si>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</si>
  <si>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</si>
  <si>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</si>
  <si>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</si>
  <si>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</si>
  <si>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</si>
  <si>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</si>
  <si>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</si>
  <si>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</si>
  <si>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</si>
  <si>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</si>
  <si>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</si>
  <si>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</si>
  <si>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</si>
  <si>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</si>
  <si>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</si>
  <si>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</si>
  <si>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</si>
  <si>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</si>
  <si>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</si>
  <si>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</si>
  <si>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</si>
  <si>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</si>
  <si>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</si>
  <si>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</si>
  <si>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</si>
  <si>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</si>
  <si>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</si>
  <si>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</si>
  <si>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</si>
  <si>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</si>
  <si>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</si>
  <si>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</si>
  <si>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</si>
  <si>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</si>
  <si>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</si>
  <si>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</si>
  <si>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</si>
  <si>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</si>
  <si>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</si>
  <si>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</si>
  <si>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</si>
  <si>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</si>
  <si>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</si>
  <si>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</si>
  <si>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</si>
  <si>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</si>
  <si>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</si>
  <si>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</si>
  <si>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</si>
  <si>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</si>
  <si>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</si>
  <si>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</si>
  <si>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</si>
  <si>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</si>
  <si>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</si>
  <si>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</si>
  <si>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</si>
  <si>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</si>
  <si>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</si>
  <si>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</si>
  <si>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</si>
  <si>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</si>
  <si>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</si>
  <si>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</si>
  <si>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</si>
  <si>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</si>
  <si>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</si>
  <si>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</si>
  <si>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</si>
  <si>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</si>
  <si>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</si>
  <si>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</si>
  <si>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</si>
  <si>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</si>
  <si>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</si>
  <si>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</si>
  <si>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</si>
  <si>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</si>
  <si>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</si>
  <si>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</si>
  <si>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</si>
  <si>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</si>
  <si>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</si>
  <si>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</si>
  <si>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</si>
  <si>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</si>
  <si>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</si>
  <si>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</si>
  <si>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</si>
  <si>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</si>
  <si>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</si>
  <si>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</si>
  <si>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</si>
  <si>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</si>
  <si>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</si>
  <si>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</si>
  <si>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</si>
  <si>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</si>
  <si>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</si>
  <si>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</si>
  <si>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</si>
  <si>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</si>
  <si>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</si>
  <si>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</si>
  <si>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</si>
  <si>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</si>
  <si>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</si>
  <si>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</si>
  <si>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</si>
  <si>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</si>
  <si>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</si>
  <si>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</si>
  <si>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</si>
  <si>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</si>
  <si>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</si>
  <si>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</si>
  <si>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</si>
  <si>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</si>
  <si>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</si>
  <si>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</si>
  <si>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</si>
  <si>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</si>
  <si>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</si>
  <si>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</si>
  <si>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</si>
  <si>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</si>
  <si>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</si>
  <si>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</si>
  <si>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</si>
  <si>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</si>
  <si>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</si>
  <si>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</si>
  <si>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</si>
  <si>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</si>
  <si>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</si>
  <si>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</si>
  <si>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</si>
  <si>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</si>
  <si>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</si>
  <si>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</si>
  <si>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</si>
  <si>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</si>
  <si>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</si>
  <si>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</si>
  <si>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</si>
  <si>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</si>
  <si>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</si>
  <si>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</si>
  <si>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</si>
  <si>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</si>
  <si>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</si>
  <si>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</si>
  <si>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</si>
  <si>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</si>
  <si>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</si>
  <si>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</si>
  <si>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</si>
  <si>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</si>
  <si>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</si>
  <si>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</si>
  <si>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</si>
  <si>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</si>
  <si>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</si>
  <si>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</si>
  <si>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</si>
  <si>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</si>
  <si>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</si>
  <si>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</si>
  <si>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</si>
  <si>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</si>
  <si>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</si>
  <si>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</si>
  <si>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</si>
  <si>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</si>
  <si>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</si>
  <si>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</si>
  <si>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</si>
  <si>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</si>
  <si>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</si>
  <si>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</si>
  <si>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</si>
  <si>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</si>
  <si>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</si>
  <si>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</si>
  <si>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</si>
  <si>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</si>
  <si>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</si>
  <si>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</si>
  <si>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</si>
  <si>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</si>
  <si>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</si>
  <si>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</si>
  <si>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</si>
  <si>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</si>
  <si>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</si>
  <si>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</si>
  <si>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</si>
  <si>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</si>
  <si>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</si>
  <si>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</si>
  <si>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</si>
  <si>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</si>
  <si>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</si>
  <si>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</si>
  <si>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</si>
  <si>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</si>
  <si>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</si>
  <si>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</si>
  <si>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</si>
  <si>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</si>
  <si>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</si>
  <si>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</si>
  <si>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</si>
  <si>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</si>
  <si>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</si>
  <si>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</si>
  <si>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</si>
  <si>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</si>
  <si>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</si>
  <si>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</si>
  <si>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</si>
  <si>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</si>
  <si>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</si>
  <si>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</si>
  <si>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</si>
  <si>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</si>
  <si>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</si>
  <si>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</si>
  <si>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</si>
  <si>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</si>
  <si>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</si>
  <si>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</si>
  <si>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</si>
  <si>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</si>
  <si>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</si>
  <si>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</si>
  <si>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</si>
  <si>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</si>
  <si>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</si>
  <si>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</si>
  <si>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</si>
  <si>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</si>
  <si>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</si>
  <si>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</si>
  <si>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</si>
  <si>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</si>
  <si>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</si>
  <si>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</si>
  <si>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</si>
  <si>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</si>
  <si>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</si>
  <si>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</si>
  <si>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</si>
  <si>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</si>
  <si>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</si>
  <si>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</si>
  <si>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</si>
  <si>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</si>
  <si>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</si>
  <si>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</si>
  <si>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</si>
  <si>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</si>
  <si>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</si>
  <si>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</si>
  <si>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</si>
  <si>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</si>
  <si>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</si>
  <si>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</si>
  <si>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</si>
  <si>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</si>
  <si>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</si>
  <si>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</si>
  <si>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</si>
  <si>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</si>
  <si>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</si>
  <si>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</si>
  <si>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</si>
  <si>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</si>
  <si>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</si>
  <si>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</si>
  <si>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</si>
  <si>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</si>
  <si>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</si>
  <si>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</si>
  <si>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</si>
  <si>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</si>
  <si>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</si>
  <si>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</si>
  <si>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</si>
  <si>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</si>
  <si>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</si>
  <si>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</si>
  <si>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</si>
  <si>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</si>
  <si>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</si>
  <si>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</si>
  <si>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</si>
  <si>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</si>
  <si>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</si>
  <si>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</si>
  <si>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</si>
  <si>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</si>
  <si>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</si>
  <si>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</si>
  <si>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</si>
  <si>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</si>
  <si>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</si>
  <si>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</si>
  <si>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</si>
  <si>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</si>
  <si>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</si>
  <si>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</si>
  <si>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</si>
  <si>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</si>
  <si>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</si>
  <si>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</si>
  <si>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</si>
  <si>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</si>
  <si>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</si>
  <si>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</si>
  <si>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</si>
  <si>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</si>
  <si>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</si>
  <si>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</si>
  <si>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</si>
  <si>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</si>
  <si>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</si>
  <si>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</si>
  <si>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</si>
  <si>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</si>
  <si>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</si>
  <si>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</si>
  <si>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</si>
  <si>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</si>
  <si>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</si>
  <si>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</si>
  <si>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</si>
  <si>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</si>
  <si>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</si>
  <si>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</si>
  <si>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</si>
  <si>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</si>
  <si>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</si>
  <si>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</si>
  <si>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</si>
  <si>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</si>
  <si>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</si>
  <si>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</si>
  <si>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</si>
  <si>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</si>
  <si>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</si>
  <si>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</si>
  <si>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</si>
  <si>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</si>
  <si>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</si>
  <si>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</si>
  <si>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</si>
  <si>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</si>
  <si>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</si>
  <si>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</si>
  <si>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</si>
  <si>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</si>
  <si>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</si>
  <si>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</si>
  <si>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</si>
  <si>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</si>
  <si>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</si>
  <si>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</si>
  <si>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</si>
  <si>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</si>
  <si>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</si>
  <si>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</si>
  <si>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</si>
  <si>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</si>
  <si>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</si>
  <si>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</si>
  <si>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</si>
  <si>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</si>
  <si>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</si>
  <si>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</si>
  <si>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</si>
  <si>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</si>
  <si>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</si>
  <si>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</si>
  <si>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</si>
  <si>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</si>
  <si>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</si>
  <si>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</si>
  <si>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</si>
  <si>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</si>
  <si>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</si>
  <si>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</si>
  <si>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</si>
  <si>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</si>
  <si>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</si>
  <si>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</si>
  <si>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</si>
  <si>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</si>
  <si>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</si>
  <si>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</si>
  <si>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</si>
  <si>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</si>
  <si>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</si>
  <si>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</si>
  <si>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</si>
  <si>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</si>
  <si>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</si>
  <si>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</si>
  <si>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</si>
  <si>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</si>
  <si>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</si>
  <si>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</si>
  <si>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</si>
  <si>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</si>
  <si>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</si>
  <si>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</si>
  <si>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</si>
  <si>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</si>
  <si>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</si>
  <si>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</si>
  <si>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</si>
  <si>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</si>
  <si>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</si>
  <si>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</si>
  <si>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</si>
  <si>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</si>
  <si>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</si>
  <si>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</si>
  <si>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</si>
  <si>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</si>
  <si>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</si>
  <si>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</si>
  <si>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</si>
  <si>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</si>
  <si>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</si>
  <si>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</si>
  <si>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</si>
  <si>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</si>
  <si>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</si>
  <si>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</si>
  <si>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</si>
  <si>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</si>
  <si>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</si>
  <si>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</si>
  <si>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</si>
  <si>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</si>
  <si>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</si>
  <si>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</si>
  <si>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</si>
  <si>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</si>
  <si>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</si>
  <si>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</si>
  <si>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</si>
  <si>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</si>
  <si>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</si>
  <si>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</si>
  <si>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</si>
  <si>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</si>
  <si>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</si>
  <si>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</si>
  <si>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</si>
  <si>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</si>
  <si>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</si>
  <si>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</si>
  <si>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</si>
  <si>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</si>
  <si>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</si>
  <si>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</si>
  <si>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</si>
  <si>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</si>
  <si>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</si>
  <si>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</si>
  <si>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</si>
  <si>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</si>
  <si>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</si>
  <si>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</si>
  <si>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</si>
  <si>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</si>
  <si>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</si>
  <si>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</si>
  <si>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</si>
  <si>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</si>
  <si>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</si>
  <si>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</si>
  <si>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</si>
  <si>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</si>
  <si>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</si>
  <si>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</si>
  <si>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</si>
  <si>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</si>
  <si>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</si>
  <si>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</si>
  <si>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</si>
  <si>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</si>
  <si>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</si>
  <si>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</si>
  <si>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</si>
  <si>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</si>
  <si>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</si>
  <si>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</si>
  <si>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</si>
  <si>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</si>
  <si>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</si>
  <si>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</si>
  <si>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</si>
  <si>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</si>
  <si>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</si>
  <si>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</si>
  <si>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</si>
  <si>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</si>
  <si>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</si>
  <si>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</si>
  <si>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</si>
  <si>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</si>
  <si>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</si>
  <si>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</si>
  <si>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</si>
  <si>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</si>
  <si>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</si>
  <si>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</si>
  <si>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</si>
  <si>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</si>
  <si>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</si>
  <si>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</si>
  <si>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</si>
  <si>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</si>
  <si>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</si>
  <si>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</si>
  <si>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</si>
  <si>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</si>
  <si>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</si>
  <si>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</si>
  <si>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</si>
  <si>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</si>
  <si>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</si>
  <si>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</si>
  <si>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</si>
  <si>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</si>
  <si>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</si>
  <si>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</si>
  <si>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</si>
  <si>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</si>
  <si>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</si>
  <si>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</si>
  <si>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</si>
  <si>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</si>
  <si>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</si>
  <si>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</si>
  <si>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</si>
  <si>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</si>
  <si>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</si>
  <si>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</si>
  <si>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</si>
  <si>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</si>
  <si>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</si>
  <si>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</si>
  <si>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</si>
  <si>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</si>
  <si>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</si>
  <si>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</si>
  <si>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</si>
  <si>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</si>
  <si>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</si>
  <si>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</si>
  <si>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</si>
  <si>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</si>
  <si>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</si>
  <si>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</si>
  <si>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</si>
  <si>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</si>
  <si>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</si>
  <si>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</si>
  <si>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</si>
  <si>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</si>
  <si>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</si>
  <si>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</si>
  <si>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</si>
  <si>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</si>
  <si>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</si>
  <si>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</si>
  <si>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</si>
  <si>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</si>
  <si>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</si>
  <si>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</si>
  <si>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</si>
  <si>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</si>
  <si>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</si>
  <si>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</si>
  <si>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</si>
  <si>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</si>
  <si>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</si>
  <si>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</si>
  <si>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</si>
  <si>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</si>
  <si>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</si>
  <si>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</si>
  <si>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</si>
  <si>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</si>
  <si>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</si>
  <si>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</si>
  <si>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</si>
  <si>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</si>
  <si>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</si>
  <si>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</si>
  <si>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</si>
  <si>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</si>
  <si>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</si>
  <si>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</si>
  <si>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</si>
  <si>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</si>
  <si>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</si>
  <si>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</si>
  <si>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</si>
  <si>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</si>
  <si>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</si>
  <si>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</si>
  <si>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</si>
  <si>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</si>
  <si>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</si>
  <si>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</si>
  <si>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</si>
  <si>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</si>
  <si>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</si>
  <si>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</si>
  <si>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</si>
  <si>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</si>
  <si>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</si>
  <si>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</si>
  <si>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</si>
  <si>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</si>
  <si>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</si>
  <si>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</si>
  <si>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</si>
  <si>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</si>
  <si>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</si>
  <si>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</si>
  <si>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</si>
  <si>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</si>
  <si>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</si>
  <si>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</si>
  <si>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</si>
  <si>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</si>
  <si>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</si>
  <si>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</si>
  <si>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</si>
  <si>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</si>
  <si>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</si>
  <si>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</si>
  <si>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</si>
  <si>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</si>
  <si>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</si>
  <si>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</si>
  <si>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</si>
  <si>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</si>
  <si>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</si>
  <si>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</si>
  <si>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</si>
  <si>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</si>
  <si>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</si>
  <si>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</si>
  <si>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</si>
  <si>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</si>
  <si>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</si>
  <si>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</si>
  <si>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</si>
  <si>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</si>
  <si>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</si>
  <si>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</si>
  <si>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</si>
  <si>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</si>
  <si>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</si>
  <si>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</si>
  <si>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</si>
  <si>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</si>
  <si>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</si>
  <si>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</si>
  <si>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</si>
  <si>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</si>
  <si>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</si>
  <si>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</si>
  <si>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</si>
  <si>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</si>
  <si>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</si>
  <si>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</si>
  <si>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</si>
  <si>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</si>
  <si>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</si>
  <si>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</si>
  <si>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</si>
  <si>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</si>
  <si>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</si>
  <si>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</si>
  <si>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</si>
  <si>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</si>
  <si>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</si>
  <si>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</si>
  <si>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</si>
  <si>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</si>
  <si>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</si>
  <si>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</si>
  <si>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</si>
  <si>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</si>
  <si>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</si>
  <si>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</si>
  <si>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</si>
  <si>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</si>
  <si>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</si>
  <si>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</si>
  <si>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</si>
  <si>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</si>
  <si>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</si>
  <si>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</si>
  <si>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</si>
  <si>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</si>
  <si>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</si>
  <si>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</si>
  <si>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</si>
  <si>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</si>
  <si>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</si>
  <si>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</si>
  <si>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</si>
  <si>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</si>
  <si>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</si>
  <si>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</si>
  <si>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</si>
  <si>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</si>
  <si>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</si>
  <si>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</si>
  <si>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</si>
  <si>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</si>
  <si>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</si>
  <si>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</si>
  <si>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</si>
  <si>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</si>
  <si>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</si>
  <si>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</si>
  <si>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</si>
  <si>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</si>
  <si>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</si>
  <si>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</si>
  <si>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</si>
  <si>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</si>
  <si>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</si>
  <si>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</si>
  <si>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</si>
  <si>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</si>
  <si>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</si>
  <si>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</si>
  <si>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</si>
  <si>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</si>
  <si>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</si>
  <si>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</si>
  <si>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</si>
  <si>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</si>
  <si>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</si>
  <si>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</si>
  <si>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</si>
  <si>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</si>
  <si>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</si>
  <si>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</si>
  <si>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</si>
  <si>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</si>
  <si>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</si>
  <si>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</si>
  <si>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</si>
  <si>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</si>
  <si>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</si>
  <si>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</si>
  <si>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</si>
  <si>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</si>
  <si>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</si>
  <si>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</si>
  <si>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</si>
  <si>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</si>
  <si>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</si>
  <si>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</si>
  <si>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</si>
  <si>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</si>
  <si>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</si>
  <si>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</si>
  <si>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</si>
  <si>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</si>
  <si>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</si>
  <si>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</si>
  <si>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</si>
  <si>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</si>
  <si>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</si>
  <si>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</si>
  <si>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</si>
  <si>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</si>
  <si>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</si>
  <si>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</si>
  <si>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</si>
  <si>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</si>
  <si>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</si>
  <si>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</si>
  <si>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</si>
  <si>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</si>
  <si>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</si>
  <si>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</si>
  <si>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</si>
  <si>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</si>
  <si>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</si>
  <si>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</si>
  <si>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</si>
  <si>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</si>
  <si>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</si>
  <si>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</si>
  <si>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</si>
  <si>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</si>
  <si>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</si>
  <si>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</si>
  <si>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</si>
  <si>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</si>
  <si>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</si>
  <si>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</si>
  <si>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</si>
  <si>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</si>
  <si>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</si>
  <si>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</si>
  <si>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</si>
  <si>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</si>
  <si>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</si>
  <si>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</si>
  <si>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</si>
  <si>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</si>
  <si>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</si>
  <si>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</si>
  <si>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</si>
  <si>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</si>
  <si>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</si>
  <si>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</si>
  <si>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</si>
  <si>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</si>
  <si>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</si>
  <si>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</si>
  <si>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</si>
  <si>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</si>
  <si>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</si>
  <si>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</si>
  <si>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</si>
  <si>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</si>
  <si>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</si>
  <si>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</si>
  <si>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</si>
  <si>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</si>
  <si>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</si>
  <si>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</si>
  <si>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</si>
  <si>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</si>
  <si>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</si>
  <si>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</si>
  <si>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</si>
  <si>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</si>
  <si>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</si>
  <si>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</si>
  <si>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</si>
  <si>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</si>
  <si>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</si>
  <si>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</si>
  <si>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</si>
  <si>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</si>
  <si>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</si>
  <si>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</si>
  <si>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</si>
  <si>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</si>
  <si>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</si>
  <si>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</si>
  <si>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</si>
  <si>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</si>
  <si>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</si>
  <si>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</si>
  <si>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</si>
  <si>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</si>
  <si>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</si>
  <si>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</si>
  <si>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</si>
  <si>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</si>
  <si>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</si>
  <si>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</si>
  <si>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</si>
  <si>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</si>
  <si>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</si>
  <si>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</si>
  <si>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</si>
  <si>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</si>
  <si>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</si>
  <si>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</si>
  <si>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</si>
  <si>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</si>
  <si>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</si>
  <si>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</si>
  <si>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</si>
  <si>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</si>
  <si>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</si>
  <si>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</si>
  <si>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</si>
  <si>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</si>
  <si>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</si>
  <si>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</si>
  <si>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</si>
  <si>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</si>
  <si>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</si>
  <si>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</si>
  <si>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</si>
  <si>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</si>
  <si>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</si>
  <si>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</si>
  <si>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</si>
  <si>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</si>
  <si>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</si>
  <si>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</si>
  <si>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</si>
  <si>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</si>
  <si>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</si>
  <si>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</si>
  <si>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</si>
  <si>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</si>
  <si>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</si>
  <si>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</si>
  <si>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</si>
  <si>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</si>
  <si>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</si>
  <si>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</si>
  <si>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</si>
  <si>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</si>
  <si>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</si>
  <si>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</si>
  <si>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</si>
  <si>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</si>
  <si>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</si>
  <si>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</si>
  <si>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</si>
  <si>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</si>
  <si>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</si>
  <si>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</si>
  <si>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</si>
  <si>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</si>
  <si>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</si>
  <si>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</si>
  <si>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</si>
  <si>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</si>
  <si>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</si>
  <si>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</si>
  <si>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</si>
  <si>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</si>
  <si>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</si>
  <si>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</si>
  <si>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</si>
  <si>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</si>
  <si>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</si>
  <si>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</si>
  <si>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</si>
  <si>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</si>
  <si>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</si>
  <si>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</si>
  <si>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</si>
  <si>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</si>
  <si>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</si>
  <si>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</si>
  <si>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</si>
  <si>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</si>
  <si>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</si>
  <si>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</si>
  <si>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</si>
  <si>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</si>
  <si>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</si>
  <si>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</si>
  <si>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</si>
  <si>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</si>
  <si>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</si>
  <si>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</si>
  <si>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</si>
  <si>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</si>
  <si>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</si>
  <si>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</si>
  <si>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</si>
  <si>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</si>
  <si>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</si>
  <si>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</si>
  <si>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</si>
  <si>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</si>
  <si>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</si>
  <si>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</si>
  <si>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</si>
  <si>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</si>
  <si>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</si>
  <si>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</si>
  <si>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</si>
  <si>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</si>
  <si>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</si>
  <si>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</si>
  <si>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</si>
  <si>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</si>
  <si>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</si>
  <si>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</si>
  <si>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</si>
  <si>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</si>
  <si>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</si>
  <si>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</si>
  <si>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</si>
  <si>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</si>
  <si>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</si>
  <si>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</si>
  <si>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</si>
  <si>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</si>
  <si>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</si>
  <si>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</si>
  <si>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</si>
  <si>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</si>
  <si>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</si>
  <si>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</si>
  <si>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</si>
  <si>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</si>
  <si>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</si>
  <si>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</si>
  <si>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</si>
  <si>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</si>
  <si>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</si>
  <si>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</si>
  <si>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</si>
  <si>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</si>
  <si>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</si>
  <si>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</si>
  <si>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</si>
  <si>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</si>
  <si>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</si>
  <si>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</si>
  <si>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</si>
  <si>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</si>
  <si>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</si>
  <si>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</si>
  <si>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</si>
  <si>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</si>
  <si>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</si>
  <si>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</si>
  <si>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</si>
  <si>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</si>
  <si>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</si>
  <si>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</si>
  <si>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</si>
  <si>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</si>
  <si>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</si>
  <si>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</si>
  <si>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</si>
  <si>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</si>
  <si>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</si>
  <si>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</si>
  <si>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</si>
  <si>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</si>
  <si>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</si>
  <si>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</si>
  <si>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</si>
  <si>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</si>
  <si>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</si>
  <si>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</si>
  <si>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</si>
  <si>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</si>
  <si>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</si>
  <si>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</si>
  <si>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</si>
  <si>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</si>
  <si>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</si>
  <si>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</si>
  <si>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</si>
  <si>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</si>
  <si>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</si>
  <si>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</si>
  <si>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</si>
  <si>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</si>
  <si>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</si>
  <si>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</si>
  <si>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</si>
  <si>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</si>
  <si>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</si>
  <si>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</si>
  <si>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</si>
  <si>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</si>
  <si>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</si>
  <si>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</si>
  <si>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</si>
  <si>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</si>
  <si>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</si>
  <si>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</si>
  <si>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</si>
  <si>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</si>
  <si>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</si>
  <si>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</si>
  <si>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</si>
  <si>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</si>
  <si>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</si>
  <si>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</si>
  <si>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</si>
  <si>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</si>
  <si>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</si>
  <si>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</si>
  <si>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</si>
  <si>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</si>
  <si>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</si>
  <si>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</si>
  <si>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</si>
  <si>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</si>
  <si>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</si>
  <si>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</si>
  <si>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</si>
  <si>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</si>
  <si>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</si>
  <si>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</si>
  <si>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</si>
  <si>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</si>
  <si>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</si>
  <si>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</si>
  <si>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</si>
  <si>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</si>
  <si>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</si>
  <si>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</si>
  <si>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</si>
  <si>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</si>
  <si>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</si>
  <si>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</si>
  <si>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</si>
  <si>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</si>
  <si>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</si>
  <si>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</si>
  <si>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</si>
  <si>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</si>
  <si>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</si>
  <si>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</si>
  <si>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</si>
  <si>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</si>
  <si>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</si>
  <si>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</si>
  <si>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</si>
  <si>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</si>
  <si>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</si>
  <si>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</si>
  <si>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</si>
  <si>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</si>
  <si>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</si>
  <si>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</si>
  <si>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</si>
  <si>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</si>
  <si>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</si>
  <si>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</si>
  <si>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</si>
  <si>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</si>
  <si>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</si>
  <si>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</si>
  <si>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</si>
  <si>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</si>
  <si>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</si>
  <si>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</si>
  <si>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</si>
  <si>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</si>
  <si>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</si>
  <si>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</si>
  <si>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</si>
  <si>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</si>
  <si>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</si>
  <si>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</si>
  <si>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</si>
  <si>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</si>
  <si>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</si>
  <si>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</si>
  <si>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</si>
  <si>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</si>
  <si>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</si>
  <si>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</si>
  <si>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</si>
  <si>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</si>
  <si>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</si>
  <si>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</si>
  <si>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</si>
  <si>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</si>
  <si>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</si>
  <si>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</si>
  <si>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</si>
  <si>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</si>
  <si>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</si>
  <si>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</si>
  <si>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</si>
  <si>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</si>
  <si>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</si>
  <si>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</si>
  <si>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</si>
  <si>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</si>
  <si>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</si>
  <si>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</si>
  <si>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</si>
  <si>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</si>
  <si>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</si>
  <si>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</si>
  <si>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</si>
  <si>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</si>
  <si>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</si>
  <si>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</si>
  <si>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</si>
  <si>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</si>
  <si>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</si>
  <si>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</si>
  <si>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</si>
  <si>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</si>
  <si>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</si>
  <si>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</si>
  <si>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</si>
  <si>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</si>
  <si>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</si>
  <si>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</si>
  <si>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</si>
  <si>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</si>
  <si>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</si>
  <si>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</si>
  <si>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</si>
  <si>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</si>
  <si>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</si>
  <si>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</si>
  <si>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</si>
  <si>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</si>
  <si>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</si>
  <si>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</si>
  <si>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</si>
  <si>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</si>
  <si>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</si>
  <si>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</si>
  <si>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</si>
  <si>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</si>
  <si>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</si>
  <si>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</si>
  <si>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</si>
  <si>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</si>
  <si>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</si>
  <si>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</si>
  <si>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</si>
  <si>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</si>
  <si>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</si>
  <si>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</si>
  <si>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</si>
  <si>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</si>
  <si>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</si>
  <si>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</si>
  <si>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</si>
  <si>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</si>
  <si>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</si>
  <si>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</si>
  <si>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</si>
  <si>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</si>
  <si>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</si>
  <si>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</si>
  <si>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</si>
  <si>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</si>
  <si>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</si>
  <si>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</si>
  <si>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</si>
  <si>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</si>
  <si>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</si>
  <si>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</si>
  <si>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</si>
  <si>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</si>
  <si>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</si>
  <si>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</si>
  <si>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</si>
  <si>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</si>
  <si>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</si>
  <si>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</si>
  <si>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</si>
  <si>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</si>
  <si>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</si>
  <si>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</si>
  <si>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</si>
  <si>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</si>
  <si>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</si>
  <si>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</si>
  <si>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</si>
  <si>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</si>
  <si>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</si>
  <si>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</si>
  <si>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</si>
  <si>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</si>
  <si>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</si>
  <si>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</si>
  <si>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</si>
  <si>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</si>
  <si>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</si>
  <si>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</si>
  <si>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</si>
  <si>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</si>
  <si>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</si>
  <si>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</si>
  <si>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</si>
  <si>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</si>
  <si>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</si>
  <si>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</si>
  <si>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</si>
  <si>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</si>
  <si>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</si>
  <si>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</si>
  <si>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</si>
  <si>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</si>
  <si>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</si>
  <si>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</si>
  <si>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</si>
  <si>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</si>
  <si>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</si>
  <si>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</si>
  <si>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</si>
  <si>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</si>
  <si>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</si>
  <si>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</si>
  <si>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</si>
  <si>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</si>
  <si>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</si>
  <si>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</si>
  <si>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</si>
  <si>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</si>
  <si>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</si>
  <si>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</si>
  <si>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</si>
  <si>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</si>
  <si>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</si>
  <si>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</si>
  <si>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</si>
  <si>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</si>
  <si>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</si>
  <si>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</si>
  <si>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</si>
  <si>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</si>
  <si>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</si>
  <si>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</si>
  <si>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</si>
  <si>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</si>
  <si>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</si>
  <si>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</si>
  <si>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</si>
  <si>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</si>
  <si>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</si>
  <si>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</si>
  <si>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</si>
  <si>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</si>
  <si>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</si>
  <si>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</si>
  <si>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</si>
  <si>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</si>
  <si>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</si>
  <si>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</si>
  <si>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</si>
  <si>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</si>
  <si>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</si>
  <si>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</si>
  <si>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</si>
  <si>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</si>
  <si>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</si>
  <si>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</si>
  <si>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</si>
  <si>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</si>
  <si>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</si>
  <si>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</si>
  <si>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</si>
  <si>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</si>
  <si>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</si>
  <si>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</si>
  <si>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</si>
  <si>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</si>
  <si>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</si>
  <si>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</si>
  <si>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</si>
  <si>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</si>
  <si>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</si>
  <si>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</si>
  <si>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</si>
  <si>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</si>
  <si>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</si>
  <si>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</si>
  <si>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</si>
  <si>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</si>
  <si>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</si>
  <si>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</si>
  <si>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</si>
  <si>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</si>
  <si>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</si>
  <si>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</si>
  <si>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</si>
  <si>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</si>
  <si>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</si>
  <si>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</si>
  <si>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</si>
  <si>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</si>
  <si>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</si>
  <si>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</si>
  <si>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</si>
  <si>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</si>
  <si>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</si>
  <si>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</si>
  <si>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</si>
  <si>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</si>
  <si>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</si>
  <si>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</si>
  <si>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</si>
  <si>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</si>
  <si>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</si>
  <si>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</si>
  <si>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</si>
  <si>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</si>
  <si>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</si>
  <si>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</si>
  <si>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</si>
  <si>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</si>
  <si>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</si>
  <si>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</si>
  <si>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</si>
  <si>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</si>
  <si>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</si>
  <si>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</si>
  <si>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</si>
  <si>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</si>
  <si>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</si>
  <si>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</si>
  <si>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</si>
  <si>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</si>
  <si>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</si>
  <si>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</si>
  <si>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</si>
  <si>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</si>
  <si>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</si>
  <si>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</si>
  <si>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</si>
  <si>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</si>
  <si>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</si>
  <si>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</si>
  <si>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</si>
  <si>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</si>
  <si>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</si>
  <si>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</si>
  <si>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</si>
  <si>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</si>
  <si>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</si>
  <si>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</si>
  <si>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</si>
  <si>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</si>
  <si>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</si>
  <si>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</si>
  <si>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</si>
  <si>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</si>
  <si>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</si>
  <si>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</si>
  <si>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</si>
  <si>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</si>
  <si>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</si>
  <si>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</si>
  <si>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</si>
  <si>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</si>
  <si>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</si>
  <si>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</si>
  <si>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</si>
  <si>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</si>
  <si>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</si>
  <si>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</si>
  <si>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</si>
  <si>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</si>
  <si>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</si>
  <si>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</si>
  <si>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</si>
  <si>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</si>
  <si>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</si>
  <si>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</si>
  <si>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</si>
  <si>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</si>
  <si>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</si>
  <si>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</si>
  <si>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</si>
  <si>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</si>
  <si>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</si>
  <si>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</si>
  <si>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</si>
  <si>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</si>
  <si>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</si>
  <si>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</si>
  <si>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</si>
  <si>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</si>
  <si>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</si>
  <si>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</si>
  <si>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</si>
  <si>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</si>
  <si>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</si>
  <si>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</si>
  <si>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</si>
  <si>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</si>
  <si>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</si>
  <si>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</si>
  <si>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</si>
  <si>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</si>
  <si>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</si>
  <si>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</si>
  <si>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</si>
  <si>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</si>
  <si>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</si>
  <si>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</si>
  <si>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</si>
  <si>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</si>
  <si>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</si>
  <si>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</si>
  <si>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</si>
  <si>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</si>
  <si>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</si>
  <si>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</si>
  <si>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</si>
  <si>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</si>
  <si>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</si>
  <si>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</si>
  <si>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</si>
  <si>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</si>
  <si>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</si>
  <si>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</si>
  <si>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</si>
  <si>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</si>
  <si>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</si>
  <si>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</si>
  <si>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</si>
  <si>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</si>
  <si>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</si>
  <si>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</si>
  <si>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</si>
  <si>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</si>
  <si>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</si>
  <si>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</si>
  <si>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</si>
  <si>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</si>
  <si>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</si>
  <si>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</si>
  <si>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</si>
  <si>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</si>
  <si>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</si>
  <si>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</si>
  <si>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</si>
  <si>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</si>
  <si>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</si>
  <si>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</si>
  <si>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</si>
  <si>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</si>
  <si>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</si>
  <si>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</si>
  <si>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</si>
  <si>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</si>
  <si>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</si>
  <si>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</si>
  <si>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</si>
  <si>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</si>
  <si>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</si>
  <si>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</si>
  <si>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</si>
  <si>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</si>
  <si>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</si>
  <si>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</si>
  <si>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</si>
  <si>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</si>
  <si>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</si>
  <si>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</si>
  <si>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</si>
  <si>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</si>
  <si>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</si>
  <si>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</si>
  <si>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</si>
  <si>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</si>
  <si>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</si>
  <si>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</si>
  <si>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</si>
  <si>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</si>
  <si>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</si>
  <si>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</si>
  <si>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</si>
  <si>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</si>
  <si>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</si>
  <si>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</si>
  <si>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</si>
  <si>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</si>
  <si>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</si>
  <si>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</si>
  <si>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</si>
  <si>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</si>
  <si>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</si>
  <si>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</si>
  <si>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</si>
  <si>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</si>
  <si>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</si>
  <si>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</si>
  <si>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</si>
  <si>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</si>
  <si>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</si>
  <si>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</si>
  <si>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</si>
  <si>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</si>
  <si>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</si>
  <si>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</si>
  <si>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</si>
  <si>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</si>
  <si>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</si>
  <si>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</si>
  <si>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</si>
  <si>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</si>
  <si>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</si>
  <si>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</si>
  <si>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</si>
  <si>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</si>
  <si>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</si>
  <si>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</si>
  <si>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</si>
  <si>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</si>
  <si>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</si>
  <si>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</si>
  <si>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</si>
  <si>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</si>
  <si>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</si>
  <si>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</si>
  <si>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</si>
  <si>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</si>
  <si>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</si>
  <si>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</si>
  <si>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</si>
  <si>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</si>
  <si>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</si>
  <si>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</si>
  <si>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</si>
  <si>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</si>
  <si>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</si>
  <si>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</si>
  <si>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</si>
  <si>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</si>
  <si>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</si>
  <si>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</si>
  <si>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</si>
  <si>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</si>
  <si>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</si>
  <si>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</si>
  <si>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</si>
  <si>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</si>
  <si>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</si>
  <si>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</si>
  <si>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</si>
  <si>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</si>
  <si>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</si>
  <si>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</si>
  <si>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</si>
  <si>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</si>
  <si>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</si>
  <si>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</si>
  <si>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</si>
  <si>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</si>
  <si>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</si>
  <si>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</si>
  <si>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</si>
  <si>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</si>
  <si>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</si>
  <si>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</si>
  <si>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</si>
  <si>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</si>
  <si>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</si>
  <si>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</si>
  <si>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</si>
  <si>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</si>
  <si>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</si>
  <si>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</si>
  <si>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</si>
  <si>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</si>
  <si>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</si>
  <si>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</si>
  <si>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</si>
  <si>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</si>
  <si>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</si>
  <si>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</si>
  <si>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</si>
  <si>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</si>
  <si>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</si>
  <si>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</si>
  <si>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</si>
  <si>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</si>
  <si>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</si>
  <si>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</si>
  <si>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</si>
  <si>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</si>
  <si>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</si>
  <si>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</si>
  <si>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</si>
  <si>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</si>
  <si>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</si>
  <si>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</si>
  <si>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</si>
  <si>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</si>
  <si>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</si>
  <si>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</si>
  <si>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</si>
  <si>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</si>
  <si>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</si>
  <si>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</si>
  <si>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</si>
  <si>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</si>
  <si>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</si>
  <si>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</si>
  <si>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</si>
  <si>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</si>
  <si>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</si>
  <si>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</si>
  <si>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</si>
  <si>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</si>
  <si>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</si>
  <si>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</si>
  <si>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</si>
  <si>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</si>
  <si>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</si>
  <si>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</si>
  <si>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</si>
  <si>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</si>
  <si>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</si>
  <si>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</si>
  <si>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</si>
  <si>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</si>
  <si>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</si>
  <si>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</si>
  <si>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</si>
  <si>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</si>
  <si>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</si>
  <si>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</si>
  <si>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</si>
  <si>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</si>
  <si>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</si>
  <si>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</si>
  <si>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</si>
  <si>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</si>
  <si>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</si>
  <si>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</si>
  <si>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</si>
  <si>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</si>
  <si>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</si>
  <si>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</si>
  <si>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</si>
  <si>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</si>
  <si>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</si>
  <si>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</si>
  <si>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</si>
  <si>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</si>
  <si>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</si>
  <si>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</si>
  <si>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</si>
  <si>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</si>
  <si>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</si>
  <si>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</si>
  <si>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</si>
  <si>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</si>
  <si>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</si>
  <si>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</si>
  <si>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</si>
  <si>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</si>
  <si>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</si>
  <si>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</si>
  <si>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</si>
  <si>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</si>
  <si>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</si>
  <si>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</si>
  <si>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</si>
  <si>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</si>
  <si>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</si>
  <si>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</si>
  <si>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</si>
  <si>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</si>
  <si>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</si>
  <si>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</si>
  <si>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</si>
  <si>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</si>
  <si>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</si>
  <si>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</si>
  <si>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</si>
  <si>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</si>
  <si>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</si>
  <si>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</si>
  <si>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</si>
  <si>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</si>
  <si>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</si>
  <si>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</si>
  <si>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</si>
  <si>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</si>
  <si>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</si>
  <si>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</si>
  <si>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</si>
  <si>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</si>
  <si>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</si>
  <si>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</si>
  <si>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</si>
  <si>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</si>
  <si>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</si>
  <si>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</si>
  <si>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</si>
  <si>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</si>
  <si>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</si>
  <si>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</si>
  <si>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</si>
  <si>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</si>
  <si>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</si>
  <si>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</si>
  <si>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</si>
  <si>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</si>
  <si>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</si>
  <si>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</si>
  <si>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</si>
  <si>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</si>
  <si>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</si>
  <si>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</si>
  <si>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</si>
  <si>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</si>
  <si>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</si>
  <si>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</si>
  <si>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</si>
  <si>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</si>
  <si>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</si>
  <si>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</si>
  <si>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</si>
  <si>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</si>
  <si>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</si>
  <si>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</si>
  <si>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</si>
  <si>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</si>
  <si>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</si>
  <si>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</si>
  <si>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</si>
  <si>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</si>
  <si>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</si>
  <si>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</si>
  <si>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</si>
  <si>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</si>
  <si>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</si>
  <si>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</si>
  <si>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</si>
  <si>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</si>
  <si>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</si>
  <si>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</si>
  <si>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</si>
  <si>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</si>
  <si>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</si>
  <si>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</si>
  <si>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</si>
  <si>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</si>
  <si>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</si>
  <si>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</si>
  <si>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</si>
  <si>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</si>
  <si>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</si>
  <si>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</si>
  <si>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</si>
  <si>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</si>
  <si>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</si>
  <si>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</si>
  <si>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</si>
  <si>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</si>
  <si>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</si>
  <si>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</si>
  <si>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</si>
  <si>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</si>
  <si>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</si>
  <si>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</si>
  <si>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</si>
  <si>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</si>
  <si>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</si>
  <si>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</si>
  <si>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</si>
  <si>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</si>
  <si>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</si>
  <si>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</si>
  <si>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</si>
  <si>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</si>
  <si>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</si>
  <si>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</si>
  <si>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</si>
  <si>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</si>
  <si>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</si>
  <si>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</si>
  <si>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</si>
  <si>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</si>
  <si>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</si>
  <si>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</si>
  <si>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</si>
  <si>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</si>
  <si>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</si>
  <si>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</si>
  <si>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</si>
  <si>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</si>
  <si>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</si>
  <si>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</si>
  <si>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</si>
  <si>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</si>
  <si>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</si>
  <si>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</si>
  <si>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</si>
  <si>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</si>
  <si>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</si>
  <si>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</si>
  <si>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</si>
  <si>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</si>
  <si>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</si>
  <si>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</si>
  <si>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</si>
  <si>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</si>
  <si>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</si>
  <si>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</si>
  <si>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</si>
  <si>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</si>
  <si>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</si>
  <si>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</si>
  <si>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</si>
  <si>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</si>
  <si>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</si>
  <si>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</si>
  <si>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</si>
  <si>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</si>
  <si>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</si>
  <si>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</si>
  <si>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</si>
  <si>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</si>
  <si>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</si>
  <si>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</si>
  <si>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</si>
  <si>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</si>
  <si>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</si>
  <si>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</si>
  <si>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</si>
  <si>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</si>
  <si>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</si>
  <si>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</si>
  <si>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</si>
  <si>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</si>
  <si>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</si>
  <si>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</si>
  <si>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</si>
  <si>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</si>
  <si>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</si>
  <si>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</si>
  <si>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</si>
  <si>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</si>
  <si>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</si>
  <si>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</si>
  <si>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</si>
  <si>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</si>
  <si>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</si>
  <si>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</si>
  <si>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</si>
  <si>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</si>
  <si>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</si>
  <si>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</si>
  <si>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</si>
  <si>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</si>
  <si>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</si>
  <si>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</si>
  <si>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</si>
  <si>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</si>
  <si>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</si>
  <si>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</si>
  <si>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</si>
  <si>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</si>
  <si>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</si>
  <si>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</si>
  <si>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</si>
  <si>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</si>
  <si>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</si>
  <si>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</si>
  <si>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</si>
  <si>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</si>
  <si>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</si>
  <si>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</si>
  <si>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</si>
  <si>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</si>
  <si>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</si>
  <si>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</si>
  <si>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</si>
  <si>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</si>
  <si>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</si>
  <si>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</si>
  <si>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</si>
  <si>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</si>
  <si>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</si>
  <si>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</si>
  <si>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</si>
  <si>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</si>
  <si>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</si>
  <si>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</si>
  <si>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</si>
  <si>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</si>
  <si>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</si>
  <si>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</si>
  <si>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</si>
  <si>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</si>
  <si>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</si>
  <si>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</si>
  <si>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</si>
  <si>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</si>
  <si>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</si>
  <si>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</si>
  <si>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</si>
  <si>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</si>
  <si>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</si>
  <si>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</si>
  <si>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</si>
  <si>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</si>
  <si>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</si>
  <si>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</si>
  <si>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</si>
  <si>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</si>
  <si>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</si>
  <si>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</si>
  <si>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</si>
  <si>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</si>
  <si>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</si>
  <si>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</si>
  <si>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</si>
  <si>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</si>
  <si>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</si>
  <si>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</si>
  <si>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</si>
  <si>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</si>
  <si>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</si>
  <si>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</si>
  <si>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</si>
  <si>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</si>
  <si>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</si>
  <si>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</si>
  <si>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</si>
  <si>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</si>
  <si>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</si>
  <si>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</si>
  <si>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</si>
  <si>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</si>
  <si>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</si>
  <si>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</si>
  <si>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</si>
  <si>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</si>
  <si>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</si>
  <si>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</si>
  <si>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</si>
  <si>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</si>
  <si>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</si>
  <si>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</si>
  <si>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</si>
  <si>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</si>
  <si>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</si>
  <si>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</si>
  <si>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</si>
  <si>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</si>
  <si>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</si>
  <si>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</si>
  <si>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</si>
  <si>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</si>
  <si>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</si>
  <si>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</si>
  <si>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</si>
  <si>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</si>
  <si>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</si>
  <si>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</si>
  <si>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</si>
  <si>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</si>
  <si>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</si>
  <si>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</si>
  <si>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</si>
  <si>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</si>
  <si>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</si>
  <si>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</si>
  <si>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</si>
  <si>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</si>
  <si>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</si>
  <si>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</si>
  <si>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</si>
  <si>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</si>
  <si>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</si>
  <si>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</si>
  <si>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</si>
  <si>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</si>
  <si>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</si>
  <si>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</si>
  <si>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</si>
  <si>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</si>
  <si>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</si>
  <si>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</si>
  <si>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</si>
  <si>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</si>
  <si>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</si>
  <si>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</si>
  <si>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</si>
  <si>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</si>
  <si>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</si>
  <si>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</si>
  <si>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</si>
  <si>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</si>
  <si>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</si>
  <si>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</si>
  <si>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</si>
  <si>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</si>
  <si>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</si>
  <si>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</si>
  <si>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</si>
  <si>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</si>
  <si>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</si>
  <si>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</si>
  <si>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</si>
  <si>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</si>
  <si>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</si>
  <si>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</si>
  <si>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</si>
  <si>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</si>
  <si>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</si>
  <si>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</si>
  <si>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</si>
  <si>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</si>
  <si>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</si>
  <si>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</si>
  <si>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</si>
  <si>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</si>
  <si>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</si>
  <si>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</si>
  <si>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</si>
  <si>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</si>
  <si>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</si>
  <si>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</si>
  <si>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</si>
  <si>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</si>
  <si>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</si>
  <si>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</si>
  <si>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</si>
  <si>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</si>
  <si>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</si>
  <si>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</si>
  <si>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</si>
  <si>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</si>
  <si>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</si>
  <si>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</si>
  <si>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</si>
  <si>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</si>
  <si>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</si>
  <si>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</si>
  <si>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</si>
  <si>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</si>
  <si>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</si>
  <si>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</si>
  <si>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</si>
  <si>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</si>
  <si>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</si>
  <si>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</si>
  <si>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</si>
  <si>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</si>
  <si>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</si>
  <si>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</si>
  <si>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</si>
  <si>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</si>
  <si>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</si>
  <si>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</si>
  <si>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</si>
  <si>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</si>
  <si>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</si>
  <si>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</si>
  <si>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</si>
  <si>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</si>
  <si>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</si>
  <si>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</si>
  <si>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</si>
  <si>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</si>
  <si>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</si>
  <si>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</si>
  <si>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</si>
  <si>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</si>
  <si>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</si>
  <si>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</si>
  <si>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</si>
  <si>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</si>
  <si>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</si>
  <si>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</si>
  <si>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</si>
  <si>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</si>
  <si>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</si>
  <si>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</si>
  <si>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</si>
  <si>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</si>
  <si>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</si>
  <si>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</si>
  <si>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</si>
  <si>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</si>
  <si>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</si>
  <si>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</si>
  <si>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</si>
  <si>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</si>
  <si>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</si>
  <si>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</si>
  <si>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</si>
  <si>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</si>
  <si>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</si>
  <si>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</si>
  <si>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</si>
  <si>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</si>
  <si>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</si>
  <si>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</si>
  <si>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</si>
  <si>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</si>
  <si>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</si>
  <si>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</si>
  <si>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</si>
  <si>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</si>
  <si>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</si>
  <si>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</si>
  <si>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</si>
  <si>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</si>
  <si>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</si>
  <si>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</si>
  <si>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</si>
  <si>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</si>
  <si>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</si>
  <si>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</si>
  <si>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</si>
  <si>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</si>
  <si>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</si>
  <si>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</si>
  <si>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</si>
  <si>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</si>
  <si>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</si>
  <si>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</si>
  <si>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</si>
  <si>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</si>
  <si>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</si>
  <si>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</si>
  <si>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</si>
  <si>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</si>
  <si>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</si>
  <si>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</si>
  <si>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</si>
  <si>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</si>
  <si>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</si>
  <si>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</si>
  <si>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</si>
  <si>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</si>
  <si>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</si>
  <si>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</si>
  <si>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</si>
  <si>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</si>
  <si>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</si>
  <si>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</si>
  <si>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</si>
  <si>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</si>
  <si>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</si>
  <si>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</si>
  <si>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</si>
  <si>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</si>
  <si>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</si>
  <si>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</si>
  <si>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</si>
  <si>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</si>
  <si>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</si>
  <si>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</si>
  <si>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</si>
  <si>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</si>
  <si>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</si>
  <si>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</si>
  <si>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</si>
  <si>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</si>
  <si>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</si>
  <si>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</si>
  <si>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</si>
  <si>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</si>
  <si>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</si>
  <si>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</si>
  <si>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</si>
  <si>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</si>
  <si>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</si>
  <si>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</si>
  <si>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</si>
  <si>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</si>
  <si>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</si>
  <si>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</si>
  <si>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</si>
  <si>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</si>
  <si>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</si>
  <si>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</si>
  <si>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</si>
  <si>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</si>
  <si>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</si>
  <si>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</si>
  <si>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</si>
  <si>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</si>
  <si>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</si>
  <si>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</si>
  <si>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</si>
  <si>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</si>
  <si>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</si>
  <si>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</si>
  <si>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</si>
  <si>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</si>
  <si>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</si>
  <si>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</si>
  <si>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</si>
  <si>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</si>
  <si>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</si>
  <si>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</si>
  <si>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</si>
  <si>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</si>
  <si>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</si>
  <si>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</si>
  <si>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</si>
  <si>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</si>
  <si>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</si>
  <si>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</si>
  <si>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</si>
  <si>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</si>
  <si>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</si>
  <si>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</si>
  <si>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</si>
  <si>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</si>
  <si>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</si>
  <si>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</si>
  <si>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</si>
  <si>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</si>
  <si>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</si>
  <si>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</si>
  <si>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</si>
  <si>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</si>
  <si>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</si>
  <si>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</si>
  <si>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</si>
  <si>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</si>
  <si>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</si>
  <si>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</si>
  <si>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</si>
  <si>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</si>
  <si>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</si>
  <si>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</si>
  <si>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</si>
  <si>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</si>
  <si>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</si>
  <si>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</si>
  <si>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</si>
  <si>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</si>
  <si>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</si>
  <si>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</si>
  <si>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</si>
  <si>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</si>
  <si>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</si>
  <si>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</si>
  <si>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</si>
  <si>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</si>
  <si>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</si>
  <si>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</si>
  <si>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</si>
  <si>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</si>
  <si>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</si>
  <si>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</si>
  <si>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</si>
  <si>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</si>
  <si>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</si>
  <si>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</si>
  <si>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</si>
  <si>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</si>
  <si>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</si>
  <si>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</si>
  <si>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</si>
  <si>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</si>
  <si>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</si>
  <si>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</si>
  <si>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</si>
  <si>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</si>
  <si>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</si>
  <si>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</si>
  <si>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</si>
  <si>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</si>
  <si>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</si>
  <si>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</si>
  <si>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</si>
  <si>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</si>
  <si>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</si>
  <si>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</si>
  <si>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</si>
  <si>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</si>
  <si>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</si>
  <si>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</si>
  <si>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</si>
  <si>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</si>
  <si>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</si>
  <si>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</si>
  <si>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</si>
  <si>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</si>
  <si>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</si>
  <si>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</si>
  <si>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</si>
  <si>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</si>
  <si>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</si>
  <si>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</si>
  <si>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</si>
  <si>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</si>
  <si>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</si>
  <si>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</si>
  <si>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</si>
  <si>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</si>
  <si>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</si>
  <si>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</si>
  <si>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</si>
  <si>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</si>
  <si>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</si>
  <si>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</si>
  <si>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</si>
  <si>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</si>
  <si>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</si>
  <si>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</si>
  <si>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</si>
  <si>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</si>
  <si>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</si>
  <si>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</si>
  <si>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</si>
  <si>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</si>
  <si>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</si>
  <si>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</si>
  <si>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</si>
  <si>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</si>
  <si>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</si>
  <si>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</si>
  <si>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</si>
  <si>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</si>
  <si>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</si>
  <si>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</si>
  <si>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</si>
  <si>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</si>
  <si>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</si>
  <si>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</si>
  <si>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</si>
  <si>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</si>
  <si>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</si>
  <si>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</si>
  <si>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</si>
  <si>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</si>
  <si>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</si>
  <si>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</si>
  <si>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</si>
  <si>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</si>
  <si>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</si>
  <si>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</si>
  <si>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</si>
  <si>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</si>
  <si>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</si>
  <si>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</si>
  <si>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</si>
  <si>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</si>
  <si>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</si>
  <si>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</si>
  <si>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</si>
  <si>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</si>
  <si>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</si>
  <si>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</si>
  <si>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</si>
  <si>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</si>
  <si>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</si>
  <si>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</si>
  <si>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</si>
  <si>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</si>
  <si>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</si>
  <si>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</si>
  <si>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</si>
  <si>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</si>
  <si>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</si>
  <si>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</si>
  <si>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</si>
  <si>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</si>
  <si>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</si>
  <si>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</si>
  <si>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</si>
  <si>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</si>
  <si>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</si>
  <si>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</si>
  <si>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</si>
  <si>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</si>
  <si>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</si>
  <si>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</si>
  <si>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</si>
  <si>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</si>
  <si>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</si>
  <si>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</si>
  <si>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</si>
  <si>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</si>
  <si>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</si>
  <si>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</si>
  <si>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</si>
  <si>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</si>
  <si>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</si>
  <si>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</si>
  <si>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</si>
  <si>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</si>
  <si>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</si>
  <si>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</si>
  <si>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</si>
  <si>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</si>
  <si>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</si>
  <si>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</si>
  <si>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</si>
  <si>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</si>
  <si>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</si>
  <si>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</si>
  <si>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</si>
  <si>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</si>
  <si>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</si>
  <si>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</si>
  <si>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</si>
  <si>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</si>
  <si>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</si>
  <si>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</si>
  <si>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</si>
  <si>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</si>
  <si>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</si>
  <si>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</si>
  <si>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</si>
  <si>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</si>
  <si>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</si>
  <si>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</si>
  <si>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</si>
  <si>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</si>
  <si>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</si>
  <si>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</si>
  <si>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</si>
  <si>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</si>
  <si>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</si>
  <si>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</si>
  <si>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</si>
  <si>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</si>
  <si>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</si>
  <si>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</si>
  <si>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</si>
  <si>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</si>
  <si>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</si>
  <si>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</si>
  <si>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</si>
  <si>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</si>
  <si>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</si>
  <si>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</si>
  <si>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</si>
  <si>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</si>
  <si>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</si>
  <si>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</si>
  <si>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</si>
  <si>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</si>
  <si>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</si>
  <si>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</si>
  <si>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</si>
  <si>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</si>
  <si>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</si>
  <si>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</si>
  <si>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</si>
  <si>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</si>
  <si>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</si>
  <si>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</si>
  <si>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</si>
  <si>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</si>
  <si>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</si>
  <si>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</si>
  <si>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</si>
  <si>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</si>
  <si>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</si>
  <si>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</si>
  <si>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</si>
  <si>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</si>
  <si>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</si>
  <si>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</si>
  <si>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</si>
  <si>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</si>
  <si>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</si>
  <si>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</si>
  <si>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</si>
  <si>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</si>
  <si>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</si>
  <si>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</si>
  <si>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</si>
  <si>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</si>
  <si>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</si>
  <si>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</si>
  <si>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</si>
  <si>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</si>
  <si>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</si>
  <si>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</si>
  <si>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</si>
  <si>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</si>
  <si>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</si>
  <si>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</si>
  <si>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</si>
  <si>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</si>
  <si>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</si>
  <si>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</si>
  <si>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</si>
  <si>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</si>
  <si>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</si>
  <si>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</si>
  <si>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</si>
  <si>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</si>
  <si>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</si>
  <si>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</si>
  <si>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</si>
  <si>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</si>
  <si>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</si>
  <si>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</si>
  <si>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</si>
  <si>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</si>
  <si>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</si>
  <si>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</si>
  <si>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</si>
  <si>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</si>
  <si>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</si>
  <si>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</si>
  <si>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</si>
  <si>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</si>
  <si>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</si>
  <si>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</si>
  <si>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</si>
  <si>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</si>
  <si>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</si>
  <si>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</si>
  <si>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</si>
  <si>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</si>
  <si>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</si>
  <si>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</si>
  <si>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</si>
  <si>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</si>
  <si>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</si>
  <si>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</si>
  <si>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</si>
  <si>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</si>
  <si>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</si>
  <si>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</si>
  <si>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</si>
  <si>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</si>
  <si>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</si>
  <si>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</si>
  <si>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</si>
  <si>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</si>
  <si>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</si>
  <si>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</si>
  <si>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</si>
  <si>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</si>
  <si>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</si>
  <si>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</si>
  <si>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</si>
  <si>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</si>
  <si>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</si>
  <si>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</si>
  <si>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</si>
  <si>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</si>
  <si>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</si>
  <si>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</si>
  <si>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</si>
  <si>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</si>
  <si>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</si>
  <si>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</si>
  <si>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</si>
  <si>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</si>
  <si>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</si>
  <si>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</si>
  <si>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</si>
  <si>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</si>
  <si>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</si>
  <si>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</si>
  <si>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</si>
  <si>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</si>
  <si>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</si>
  <si>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</si>
  <si>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</si>
  <si>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</si>
  <si>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</si>
  <si>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</si>
  <si>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</si>
  <si>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</si>
  <si>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</si>
  <si>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</si>
  <si>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</si>
  <si>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</si>
  <si>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</si>
  <si>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</si>
  <si>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</si>
  <si>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</si>
  <si>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</si>
  <si>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</si>
  <si>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</si>
  <si>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</si>
  <si>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</si>
  <si>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</si>
  <si>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</si>
  <si>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</si>
  <si>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</si>
  <si>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</si>
  <si>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</si>
  <si>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</si>
  <si>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</si>
  <si>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</si>
  <si>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</si>
  <si>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</si>
  <si>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</si>
  <si>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</si>
  <si>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</si>
  <si>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</si>
  <si>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</si>
  <si>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</si>
  <si>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</si>
  <si>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</si>
  <si>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</si>
  <si>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</si>
  <si>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</si>
  <si>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</si>
  <si>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</si>
  <si>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</si>
  <si>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</si>
  <si>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</si>
  <si>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</si>
  <si>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</si>
  <si>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</si>
  <si>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</si>
  <si>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</si>
  <si>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</si>
  <si>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</si>
  <si>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</si>
  <si>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</si>
  <si>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</si>
  <si>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</si>
  <si>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</si>
  <si>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</si>
  <si>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</si>
  <si>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</si>
  <si>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</si>
  <si>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</si>
  <si>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</si>
  <si>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</si>
  <si>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</si>
  <si>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</si>
  <si>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</si>
  <si>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</si>
  <si>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</si>
  <si>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</si>
  <si>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</si>
  <si>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</si>
  <si>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</si>
  <si>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</si>
  <si>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</si>
  <si>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</si>
  <si>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</si>
  <si>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</si>
  <si>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</si>
  <si>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</si>
  <si>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</si>
  <si>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</si>
  <si>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</si>
  <si>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</si>
  <si>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</si>
  <si>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</si>
  <si>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</si>
  <si>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</si>
  <si>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</si>
  <si>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</si>
  <si>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</si>
  <si>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</si>
  <si>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</si>
  <si>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</si>
  <si>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</si>
  <si>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</si>
  <si>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</si>
  <si>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</si>
  <si>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</si>
  <si>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</si>
  <si>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</si>
  <si>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</si>
  <si>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</si>
  <si>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</si>
  <si>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</si>
  <si>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</si>
  <si>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</si>
  <si>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</si>
  <si>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</si>
  <si>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</si>
  <si>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</si>
  <si>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</si>
  <si>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</si>
  <si>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</si>
  <si>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</si>
  <si>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</si>
  <si>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</si>
  <si>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</si>
  <si>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</si>
  <si>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</si>
  <si>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</si>
  <si>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</si>
  <si>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</si>
  <si>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</si>
  <si>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</si>
  <si>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</si>
  <si>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</si>
  <si>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</si>
  <si>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</si>
  <si>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</si>
  <si>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</si>
  <si>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</si>
  <si>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</si>
  <si>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</si>
  <si>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</si>
  <si>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</si>
  <si>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</si>
  <si>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</si>
  <si>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</si>
  <si>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</si>
  <si>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</si>
  <si>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</si>
  <si>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</si>
  <si>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</si>
  <si>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</si>
  <si>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</si>
  <si>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</si>
  <si>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</si>
  <si>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</si>
  <si>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</si>
  <si>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</si>
  <si>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</si>
  <si>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</si>
  <si>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</si>
  <si>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</si>
  <si>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</si>
  <si>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</si>
  <si>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</si>
  <si>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</si>
  <si>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</si>
  <si>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</si>
  <si>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</si>
  <si>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</si>
  <si>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</si>
  <si>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</si>
  <si>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</si>
  <si>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</si>
  <si>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</si>
  <si>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</si>
  <si>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</si>
  <si>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</si>
  <si>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</si>
  <si>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</si>
  <si>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</si>
  <si>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</si>
  <si>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</si>
  <si>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</si>
  <si>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</si>
  <si>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</si>
  <si>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</si>
  <si>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</si>
  <si>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</si>
  <si>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</si>
  <si>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</si>
  <si>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</si>
  <si>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</si>
  <si>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</si>
  <si>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</si>
  <si>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</si>
  <si>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</si>
  <si>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</si>
  <si>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</si>
  <si>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</si>
  <si>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</si>
  <si>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</si>
  <si>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</si>
  <si>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</si>
  <si>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</si>
  <si>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</si>
  <si>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</si>
  <si>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</si>
  <si>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</si>
  <si>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</si>
  <si>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</si>
  <si>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</si>
  <si>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</si>
  <si>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</si>
  <si>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</si>
  <si>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</si>
  <si>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</si>
  <si>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</si>
  <si>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</si>
  <si>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</si>
  <si>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</si>
  <si>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</si>
  <si>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</si>
  <si>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</si>
  <si>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</si>
  <si>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</si>
  <si>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</si>
  <si>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</si>
  <si>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</si>
  <si>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</si>
  <si>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</si>
  <si>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</si>
  <si>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</si>
  <si>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</si>
  <si>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</si>
  <si>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</si>
  <si>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</si>
  <si>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</si>
  <si>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</si>
  <si>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</si>
  <si>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</si>
  <si>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</si>
  <si>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</si>
  <si>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</si>
  <si>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</si>
  <si>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</si>
  <si>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</si>
  <si>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</si>
  <si>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</si>
  <si>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</si>
  <si>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</si>
  <si>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</si>
  <si>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</si>
  <si>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</si>
  <si>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</si>
  <si>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</si>
  <si>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</si>
  <si>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</si>
  <si>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</si>
  <si>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</si>
  <si>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</si>
  <si>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</si>
  <si>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</si>
  <si>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</si>
  <si>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</si>
  <si>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</si>
  <si>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</si>
  <si>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</si>
  <si>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</si>
  <si>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</si>
  <si>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</si>
  <si>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</si>
  <si>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</si>
  <si>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</si>
  <si>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</si>
  <si>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</si>
  <si>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</si>
  <si>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</si>
  <si>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</si>
  <si>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</si>
  <si>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</si>
  <si>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</si>
  <si>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</si>
  <si>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</si>
  <si>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</si>
  <si>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</si>
  <si>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</si>
  <si>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</si>
  <si>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</si>
  <si>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</si>
  <si>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</si>
  <si>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</si>
  <si>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</si>
  <si>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</si>
  <si>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</si>
  <si>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</si>
  <si>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</si>
  <si>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</si>
  <si>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</si>
  <si>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</si>
  <si>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</si>
  <si>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</si>
  <si>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</si>
  <si>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</si>
  <si>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</si>
  <si>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</si>
  <si>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</si>
  <si>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</si>
  <si>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</si>
  <si>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</si>
  <si>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</si>
  <si>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</si>
  <si>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</si>
  <si>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</si>
  <si>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</si>
  <si>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</si>
  <si>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</si>
  <si>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</si>
  <si>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</si>
  <si>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</si>
  <si>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</si>
  <si>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</si>
  <si>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</si>
  <si>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</si>
  <si>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</si>
  <si>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</si>
  <si>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</si>
  <si>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</si>
  <si>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</si>
  <si>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</si>
  <si>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</si>
  <si>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</si>
  <si>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</si>
  <si>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</si>
  <si>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</si>
  <si>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</si>
  <si>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</si>
  <si>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</si>
  <si>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</si>
  <si>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</si>
  <si>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</si>
  <si>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</si>
  <si>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</si>
  <si>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</si>
  <si>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</si>
  <si>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</si>
  <si>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</si>
  <si>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</si>
  <si>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</si>
  <si>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</si>
  <si>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</si>
  <si>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</si>
  <si>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</si>
  <si>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</si>
  <si>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</si>
  <si>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</si>
  <si>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</si>
  <si>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</si>
  <si>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</si>
  <si>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</si>
  <si>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</si>
  <si>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</si>
  <si>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</si>
  <si>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</si>
  <si>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</si>
  <si>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</si>
  <si>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</si>
  <si>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</si>
  <si>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</si>
  <si>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</si>
  <si>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</si>
  <si>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</si>
  <si>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</si>
  <si>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</si>
  <si>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</si>
  <si>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</si>
  <si>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</si>
  <si>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</si>
  <si>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</si>
  <si>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</si>
  <si>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</si>
  <si>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</si>
  <si>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</si>
  <si>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</si>
  <si>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</si>
  <si>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</si>
  <si>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</si>
  <si>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</si>
  <si>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</si>
  <si>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</si>
  <si>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</si>
  <si>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</si>
  <si>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</si>
  <si>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</si>
  <si>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</si>
  <si>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</si>
  <si>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</si>
  <si>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</si>
  <si>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</si>
  <si>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</si>
  <si>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</si>
  <si>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</si>
  <si>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</si>
  <si>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</si>
  <si>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</si>
  <si>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</si>
  <si>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</si>
  <si>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</si>
  <si>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</si>
  <si>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</si>
  <si>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</si>
  <si>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</si>
  <si>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</si>
  <si>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</si>
  <si>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</si>
  <si>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</si>
  <si>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</si>
  <si>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</si>
  <si>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</si>
  <si>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</si>
  <si>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</si>
  <si>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</si>
  <si>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</si>
  <si>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</si>
  <si>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</si>
  <si>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</si>
  <si>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</si>
  <si>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</si>
  <si>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</si>
  <si>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</si>
  <si>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</si>
  <si>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</si>
  <si>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</si>
  <si>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</si>
  <si>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</si>
  <si>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</si>
  <si>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</si>
  <si>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</si>
  <si>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</si>
  <si>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</si>
  <si>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</si>
  <si>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</si>
  <si>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</si>
  <si>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</si>
  <si>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</si>
  <si>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</si>
  <si>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</si>
  <si>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</si>
  <si>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</si>
  <si>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</si>
  <si>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</si>
  <si>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</si>
  <si>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</si>
  <si>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</si>
  <si>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</si>
  <si>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</si>
  <si>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</si>
  <si>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</si>
  <si>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</si>
  <si>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</si>
  <si>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</si>
  <si>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</si>
  <si>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</si>
  <si>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</si>
  <si>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</si>
  <si>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</si>
  <si>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</si>
  <si>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</si>
  <si>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</si>
  <si>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</si>
  <si>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</si>
  <si>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</si>
  <si>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</si>
  <si>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</si>
  <si>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</si>
  <si>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</si>
  <si>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</si>
  <si>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</si>
  <si>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</si>
  <si>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</si>
  <si>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</si>
  <si>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</si>
  <si>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</si>
  <si>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</si>
  <si>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</si>
  <si>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</si>
  <si>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</si>
  <si>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</si>
  <si>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</si>
  <si>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</si>
  <si>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</si>
  <si>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</si>
  <si>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</si>
  <si>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</si>
  <si>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</si>
  <si>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</si>
  <si>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</si>
  <si>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</si>
  <si>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</si>
  <si>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</si>
  <si>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</si>
  <si>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</si>
  <si>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</si>
  <si>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</si>
  <si>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</si>
  <si>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</si>
  <si>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</si>
  <si>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</si>
  <si>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</si>
  <si>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</si>
  <si>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</si>
  <si>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</si>
  <si>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</si>
  <si>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</si>
  <si>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</si>
  <si>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</si>
  <si>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</si>
  <si>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</si>
  <si>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</si>
  <si>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</si>
  <si>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</si>
  <si>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</si>
  <si>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</si>
  <si>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</si>
  <si>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</si>
  <si>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</si>
  <si>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</si>
  <si>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</si>
  <si>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</si>
  <si>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</si>
  <si>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</si>
  <si>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</si>
  <si>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</si>
  <si>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</si>
  <si>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</si>
  <si>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</si>
  <si>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</si>
  <si>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</si>
  <si>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</si>
  <si>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</si>
  <si>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</si>
  <si>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</si>
  <si>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</si>
  <si>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</si>
  <si>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</si>
  <si>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</si>
  <si>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</si>
  <si>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</si>
  <si>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</si>
  <si>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</si>
  <si>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</si>
  <si>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</si>
  <si>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</si>
  <si>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</si>
  <si>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</si>
  <si>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</si>
  <si>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</si>
  <si>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</si>
  <si>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</si>
  <si>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</si>
  <si>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</si>
  <si>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</si>
  <si>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</si>
  <si>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</si>
  <si>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</si>
  <si>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</si>
  <si>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</si>
  <si>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</si>
  <si>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</si>
  <si>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</si>
  <si>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</si>
  <si>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</si>
  <si>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</si>
  <si>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</si>
  <si>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</si>
  <si>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</si>
  <si>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</si>
  <si>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</si>
  <si>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</si>
  <si>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</si>
  <si>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</si>
  <si>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</si>
  <si>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</si>
  <si>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</si>
  <si>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</si>
  <si>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</si>
  <si>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</si>
  <si>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</si>
  <si>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</si>
  <si>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</si>
  <si>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</si>
  <si>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</si>
  <si>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</si>
  <si>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</si>
  <si>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</si>
  <si>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</si>
  <si>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</si>
  <si>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</si>
  <si>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</si>
  <si>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</si>
  <si>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</si>
  <si>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</si>
  <si>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</si>
  <si>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</si>
  <si>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</si>
  <si>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</si>
  <si>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</si>
  <si>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</si>
  <si>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</si>
  <si>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</si>
  <si>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</si>
  <si>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</si>
  <si>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</si>
  <si>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</si>
  <si>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</si>
  <si>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</si>
  <si>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</si>
  <si>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</si>
  <si>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</si>
  <si>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</si>
  <si>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</si>
  <si>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</si>
  <si>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</si>
  <si>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</si>
  <si>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</si>
  <si>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</si>
  <si>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</si>
  <si>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</si>
  <si>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</si>
  <si>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</si>
  <si>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</si>
  <si>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</si>
  <si>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</si>
  <si>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</si>
  <si>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</si>
  <si>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</si>
  <si>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</si>
  <si>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</si>
  <si>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</si>
  <si>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</si>
  <si>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</si>
  <si>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</si>
  <si>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</si>
  <si>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</si>
  <si>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</si>
  <si>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</si>
  <si>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</si>
  <si>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</si>
  <si>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</si>
  <si>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</si>
  <si>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</si>
  <si>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</si>
  <si>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</si>
  <si>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</si>
  <si>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</si>
  <si>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</si>
  <si>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</si>
  <si>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</si>
  <si>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</si>
  <si>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</si>
  <si>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</si>
  <si>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</si>
  <si>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</si>
  <si>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</si>
  <si>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</si>
  <si>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</si>
  <si>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</si>
  <si>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</si>
  <si>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</si>
  <si>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</si>
  <si>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</si>
  <si>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</si>
  <si>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</si>
  <si>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</si>
  <si>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</si>
  <si>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</si>
  <si>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</si>
  <si>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</si>
  <si>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</si>
  <si>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</si>
  <si>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</si>
  <si>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</si>
  <si>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</si>
  <si>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</si>
  <si>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</si>
  <si>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</si>
  <si>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</si>
  <si>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</si>
  <si>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</si>
  <si>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</si>
  <si>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</si>
  <si>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</si>
  <si>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</si>
  <si>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</si>
  <si>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</si>
  <si>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</si>
  <si>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</si>
  <si>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</si>
  <si>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</si>
  <si>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</si>
  <si>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</si>
  <si>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</si>
  <si>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</si>
  <si>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</si>
  <si>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</si>
  <si>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</si>
  <si>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</si>
  <si>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</si>
  <si>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</si>
  <si>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</si>
  <si>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</si>
  <si>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</si>
  <si>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</si>
  <si>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</si>
  <si>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</si>
  <si>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</si>
  <si>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</si>
  <si>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</si>
  <si>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</si>
  <si>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</si>
  <si>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</si>
  <si>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</si>
  <si>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</si>
  <si>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</si>
  <si>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</si>
  <si>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</si>
  <si>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</si>
  <si>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</si>
  <si>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</si>
  <si>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</si>
  <si>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</si>
  <si>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</si>
  <si>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</si>
  <si>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</si>
  <si>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</si>
  <si>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</si>
  <si>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</si>
  <si>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</si>
  <si>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</si>
  <si>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</si>
  <si>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</si>
  <si>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</si>
  <si>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</si>
  <si>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</si>
  <si>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</si>
  <si>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</si>
  <si>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</si>
  <si>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</si>
  <si>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</si>
  <si>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</si>
  <si>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</si>
  <si>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</si>
  <si>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</si>
  <si>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</si>
  <si>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</si>
  <si>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</si>
  <si>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</si>
  <si>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</si>
  <si>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</si>
  <si>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</si>
  <si>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</si>
  <si>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</si>
  <si>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</si>
  <si>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</si>
  <si>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</si>
  <si>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</si>
  <si>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</si>
  <si>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</si>
  <si>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</si>
  <si>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</si>
  <si>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</si>
  <si>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</si>
  <si>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</si>
  <si>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</si>
  <si>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</si>
  <si>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</si>
  <si>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</si>
  <si>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</si>
  <si>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</si>
  <si>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</si>
  <si>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</si>
  <si>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</si>
  <si>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</si>
  <si>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</si>
  <si>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</si>
  <si>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</si>
  <si>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</si>
  <si>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</si>
  <si>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</si>
  <si>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</si>
  <si>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</si>
  <si>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</si>
  <si>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</si>
  <si>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</si>
  <si>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</si>
  <si>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</si>
  <si>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</si>
  <si>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</si>
  <si>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</si>
  <si>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</si>
  <si>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</si>
  <si>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</si>
  <si>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</si>
  <si>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</si>
  <si>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</si>
  <si>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</si>
  <si>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</si>
  <si>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</si>
  <si>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</si>
  <si>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</si>
  <si>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</si>
  <si>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</si>
  <si>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</si>
  <si>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</si>
  <si>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</si>
  <si>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</si>
  <si>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</si>
  <si>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</si>
  <si>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</si>
  <si>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</si>
  <si>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</si>
  <si>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</si>
  <si>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</si>
  <si>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</si>
  <si>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</si>
  <si>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</si>
  <si>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</si>
  <si>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</si>
  <si>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</si>
  <si>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</si>
  <si>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</si>
  <si>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</si>
  <si>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</si>
  <si>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</si>
  <si>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</si>
  <si>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</si>
  <si>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</si>
  <si>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</si>
  <si>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</si>
  <si>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</si>
  <si>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</si>
  <si>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</si>
  <si>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</si>
  <si>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</si>
  <si>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</si>
  <si>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</si>
  <si>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</si>
  <si>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</si>
  <si>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</si>
  <si>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</si>
  <si>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</si>
  <si>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</si>
  <si>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</si>
  <si>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</si>
  <si>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</si>
  <si>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</si>
  <si>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</si>
  <si>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</si>
  <si>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</si>
  <si>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</si>
  <si>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</si>
  <si>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</si>
  <si>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</si>
  <si>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</si>
  <si>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</si>
  <si>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</si>
  <si>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</si>
  <si>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</si>
  <si>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</si>
  <si>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</si>
  <si>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</si>
  <si>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</si>
  <si>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</si>
  <si>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</si>
  <si>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</si>
  <si>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</si>
  <si>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</si>
  <si>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</si>
  <si>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</si>
  <si>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</si>
  <si>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</si>
  <si>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</si>
  <si>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</si>
  <si>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</si>
  <si>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</si>
  <si>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</si>
  <si>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</si>
  <si>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</si>
  <si>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</si>
  <si>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</si>
  <si>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</si>
  <si>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</si>
  <si>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</si>
  <si>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</si>
  <si>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</si>
  <si>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</si>
  <si>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</si>
  <si>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</si>
  <si>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</si>
  <si>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</si>
  <si>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</si>
  <si>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</si>
  <si>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</si>
  <si>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</si>
  <si>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</si>
  <si>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</si>
  <si>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</si>
  <si>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</si>
  <si>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</si>
  <si>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</si>
  <si>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</si>
  <si>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</si>
  <si>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</si>
  <si>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</si>
  <si>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</si>
  <si>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</si>
  <si>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</si>
  <si>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</si>
  <si>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</si>
  <si>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</si>
  <si>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</si>
  <si>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</si>
  <si>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</si>
  <si>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</si>
  <si>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</si>
  <si>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</si>
  <si>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</si>
  <si>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</si>
  <si>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</si>
  <si>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</si>
  <si>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</si>
  <si>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</si>
  <si>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</si>
  <si>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</si>
  <si>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</si>
  <si>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</si>
  <si>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</si>
  <si>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</si>
  <si>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</si>
  <si>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</si>
  <si>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</si>
  <si>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</si>
  <si>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</si>
  <si>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</si>
  <si>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</si>
  <si>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</si>
  <si>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</si>
  <si>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</si>
  <si>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</si>
  <si>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</si>
  <si>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</si>
  <si>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</si>
  <si>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</si>
  <si>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</si>
  <si>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</si>
  <si>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</si>
  <si>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</si>
  <si>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</si>
  <si>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</si>
  <si>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</si>
  <si>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</si>
  <si>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</si>
  <si>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</si>
  <si>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</si>
  <si>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</si>
  <si>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</si>
  <si>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</si>
  <si>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</si>
  <si>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</si>
  <si>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</si>
  <si>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</si>
  <si>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</si>
  <si>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</si>
  <si>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</si>
  <si>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</si>
  <si>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</si>
  <si>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</si>
  <si>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</si>
  <si>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</si>
  <si>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</si>
  <si>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</si>
  <si>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</si>
  <si>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</si>
  <si>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</si>
  <si>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</si>
  <si>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</si>
  <si>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</si>
  <si>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</si>
  <si>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</si>
  <si>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</si>
  <si>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</si>
  <si>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</si>
  <si>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</si>
  <si>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</si>
  <si>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</si>
  <si>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</si>
  <si>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</si>
  <si>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</si>
  <si>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</si>
  <si>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</si>
  <si>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</si>
  <si>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</si>
  <si>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</si>
  <si>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</si>
  <si>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</si>
  <si>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</si>
  <si>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</si>
  <si>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</si>
  <si>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</si>
  <si>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</si>
  <si>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</si>
  <si>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</si>
  <si>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</si>
  <si>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</si>
  <si>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</si>
  <si>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</si>
  <si>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</si>
  <si>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</si>
  <si>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</si>
  <si>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</si>
  <si>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</si>
  <si>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</si>
  <si>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</si>
  <si>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</si>
  <si>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</si>
  <si>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</si>
  <si>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</si>
  <si>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</si>
  <si>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</si>
  <si>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</si>
  <si>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</si>
  <si>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</si>
  <si>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</si>
  <si>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</si>
  <si>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</si>
  <si>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</si>
  <si>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</si>
  <si>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</si>
  <si>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</si>
  <si>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</si>
  <si>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</si>
  <si>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</si>
  <si>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</si>
  <si>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</si>
  <si>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</si>
  <si>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</si>
  <si>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</si>
  <si>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</si>
  <si>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</si>
  <si>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</si>
  <si>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</si>
  <si>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</si>
  <si>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</si>
  <si>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</si>
  <si>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</si>
  <si>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</si>
  <si>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</si>
  <si>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</si>
  <si>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</si>
  <si>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</si>
  <si>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</si>
  <si>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</si>
  <si>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</si>
  <si>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</si>
  <si>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</si>
  <si>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</si>
  <si>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</si>
  <si>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</si>
  <si>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</si>
  <si>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</si>
  <si>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</si>
  <si>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</si>
  <si>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</si>
  <si>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</si>
  <si>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</si>
  <si>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</si>
  <si>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</si>
  <si>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</si>
  <si>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</si>
  <si>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</si>
  <si>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</si>
  <si>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</si>
  <si>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</si>
  <si>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</si>
  <si>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</si>
  <si>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</si>
  <si>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</si>
  <si>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</si>
  <si>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</si>
  <si>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</si>
  <si>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</si>
  <si>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</si>
  <si>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</si>
  <si>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</si>
  <si>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</si>
  <si>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</si>
  <si>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</si>
  <si>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</si>
  <si>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</si>
  <si>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</si>
  <si>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</si>
  <si>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</si>
  <si>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</si>
  <si>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</si>
  <si>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</si>
  <si>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</si>
  <si>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</si>
  <si>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</si>
  <si>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</si>
  <si>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</si>
  <si>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</si>
  <si>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</si>
  <si>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</si>
  <si>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</si>
  <si>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</si>
  <si>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</si>
  <si>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</si>
  <si>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</si>
  <si>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</si>
  <si>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</si>
  <si>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</si>
  <si>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</si>
  <si>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</si>
  <si>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</si>
  <si>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</si>
  <si>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</si>
  <si>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</si>
  <si>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</si>
  <si>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</si>
  <si>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</si>
  <si>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</si>
  <si>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</si>
  <si>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</si>
  <si>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</si>
  <si>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</si>
  <si>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</si>
  <si>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</si>
  <si>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</si>
  <si>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</si>
  <si>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</si>
  <si>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</si>
  <si>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</si>
  <si>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</si>
  <si>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</si>
  <si>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</si>
  <si>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</si>
  <si>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</si>
  <si>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</si>
  <si>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</si>
  <si>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</si>
  <si>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</si>
  <si>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</si>
  <si>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</si>
  <si>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</si>
  <si>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</si>
  <si>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</si>
  <si>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</si>
  <si>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</si>
  <si>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</si>
  <si>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</si>
  <si>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</si>
  <si>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</si>
  <si>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</si>
  <si>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</si>
  <si>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</si>
  <si>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</si>
  <si>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</si>
  <si>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</si>
  <si>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</si>
  <si>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</si>
  <si>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</si>
  <si>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</si>
  <si>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</si>
  <si>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</si>
  <si>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</si>
  <si>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</si>
  <si>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</si>
  <si>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</si>
  <si>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</si>
  <si>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</si>
  <si>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</si>
  <si>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</si>
  <si>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</si>
  <si>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</si>
  <si>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</si>
  <si>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</si>
  <si>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</si>
  <si>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</si>
  <si>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</si>
  <si>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</si>
  <si>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</si>
  <si>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</si>
  <si>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</si>
  <si>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</si>
  <si>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</si>
  <si>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</si>
  <si>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</si>
  <si>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</si>
  <si>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</si>
  <si>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</si>
  <si>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</si>
  <si>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</si>
  <si>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</si>
  <si>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</si>
  <si>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</si>
  <si>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</si>
  <si>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</si>
  <si>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</si>
  <si>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</si>
  <si>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</si>
  <si>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</si>
  <si>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</si>
  <si>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</si>
  <si>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</si>
  <si>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</si>
  <si>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</si>
  <si>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</si>
  <si>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</si>
  <si>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</si>
  <si>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</si>
  <si>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</si>
  <si>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</si>
  <si>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</si>
  <si>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</si>
  <si>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</si>
  <si>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</si>
  <si>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</si>
  <si>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</si>
  <si>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</si>
  <si>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</si>
  <si>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</si>
  <si>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</si>
  <si>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</si>
  <si>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</si>
  <si>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</si>
  <si>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</si>
  <si>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</si>
  <si>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</si>
  <si>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</si>
  <si>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</si>
  <si>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</si>
  <si>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</si>
  <si>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</si>
  <si>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</si>
  <si>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</si>
  <si>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</si>
  <si>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</si>
  <si>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</si>
  <si>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</si>
  <si>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</si>
  <si>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</si>
  <si>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</si>
  <si>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</si>
  <si>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</si>
  <si>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</si>
  <si>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</si>
  <si>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</si>
  <si>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</si>
  <si>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</si>
  <si>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</si>
  <si>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</si>
  <si>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</si>
  <si>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</si>
  <si>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</si>
  <si>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</si>
  <si>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</si>
  <si>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</si>
  <si>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</si>
  <si>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</si>
  <si>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</si>
  <si>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</si>
  <si>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</si>
  <si>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</si>
  <si>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</si>
  <si>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</si>
  <si>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</si>
  <si>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</si>
  <si>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</si>
  <si>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</si>
  <si>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</si>
  <si>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</si>
  <si>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</si>
  <si>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</si>
  <si>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</si>
  <si>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</si>
  <si>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</si>
  <si>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</si>
  <si>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</si>
  <si>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</si>
  <si>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</si>
  <si>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</si>
  <si>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</si>
  <si>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</si>
  <si>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</si>
  <si>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</si>
  <si>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</si>
  <si>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</si>
  <si>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</si>
  <si>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</si>
  <si>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</si>
  <si>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</si>
  <si>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</si>
  <si>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</si>
  <si>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</si>
  <si>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</si>
  <si>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</si>
  <si>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</si>
  <si>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</si>
  <si>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</si>
  <si>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</si>
  <si>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</si>
  <si>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</si>
  <si>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</si>
  <si>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</si>
  <si>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</si>
  <si>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</si>
  <si>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</si>
  <si>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</si>
  <si>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</si>
  <si>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</si>
  <si>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</si>
  <si>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</si>
  <si>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</si>
  <si>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</si>
  <si>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</si>
  <si>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</si>
  <si>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</si>
  <si>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</si>
  <si>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</si>
  <si>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</si>
  <si>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</si>
  <si>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</si>
  <si>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</si>
  <si>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</si>
  <si>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</si>
  <si>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</si>
  <si>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</si>
  <si>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</si>
  <si>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</si>
  <si>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</si>
  <si>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</si>
  <si>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</si>
  <si>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</si>
  <si>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</si>
  <si>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</si>
  <si>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</si>
  <si>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</si>
  <si>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</si>
  <si>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</si>
  <si>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</si>
  <si>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</si>
  <si>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</si>
  <si>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</si>
  <si>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</si>
  <si>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</si>
  <si>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</si>
  <si>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</si>
  <si>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</si>
  <si>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</si>
  <si>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</si>
  <si>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</si>
  <si>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</si>
  <si>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</si>
  <si>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</si>
  <si>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</si>
  <si>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</si>
  <si>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</si>
  <si>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</si>
  <si>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</si>
  <si>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</si>
  <si>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</si>
  <si>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</si>
  <si>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</si>
  <si>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</si>
  <si>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</si>
  <si>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</si>
  <si>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</si>
  <si>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</si>
  <si>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</si>
  <si>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</si>
  <si>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</si>
  <si>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</si>
  <si>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</si>
  <si>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</si>
  <si>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</si>
  <si>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</si>
  <si>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</si>
  <si>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</si>
  <si>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</si>
  <si>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</si>
  <si>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</si>
  <si>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</si>
  <si>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</si>
  <si>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</si>
  <si>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</si>
  <si>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</si>
  <si>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</si>
  <si>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</si>
  <si>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</si>
  <si>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</si>
  <si>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</si>
  <si>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</si>
  <si>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</si>
  <si>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</si>
  <si>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</si>
  <si>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</si>
  <si>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</si>
  <si>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</si>
  <si>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</si>
  <si>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</si>
  <si>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</si>
  <si>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</si>
  <si>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</si>
  <si>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</si>
  <si>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</si>
  <si>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</si>
  <si>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</si>
  <si>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</si>
  <si>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</si>
  <si>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</si>
  <si>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</si>
  <si>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</si>
  <si>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</si>
  <si>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</si>
  <si>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</si>
  <si>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</si>
  <si>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</si>
  <si>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</si>
  <si>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</si>
  <si>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</si>
  <si>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</si>
  <si>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</si>
  <si>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</si>
  <si>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</si>
  <si>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</si>
  <si>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</si>
  <si>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</si>
  <si>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</si>
  <si>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</si>
  <si>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</si>
  <si>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</si>
  <si>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</si>
  <si>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</si>
  <si>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</si>
  <si>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</si>
  <si>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</si>
  <si>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</si>
  <si>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</si>
  <si>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</si>
  <si>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</si>
  <si>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</si>
  <si>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</si>
  <si>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</si>
  <si>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</si>
  <si>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</si>
  <si>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</si>
  <si>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</si>
  <si>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</si>
  <si>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</si>
  <si>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</si>
  <si>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</si>
  <si>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</si>
  <si>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</si>
  <si>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</si>
  <si>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</si>
  <si>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</si>
  <si>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</si>
  <si>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</si>
  <si>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</si>
  <si>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</si>
  <si>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</si>
  <si>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</si>
  <si>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</si>
  <si>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</si>
  <si>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</si>
  <si>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</si>
  <si>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</si>
  <si>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</si>
  <si>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</si>
  <si>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</si>
  <si>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</si>
  <si>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</si>
  <si>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</si>
  <si>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</si>
  <si>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</si>
  <si>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</si>
  <si>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</si>
  <si>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</si>
  <si>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</si>
  <si>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</si>
  <si>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</si>
  <si>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</si>
  <si>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</si>
  <si>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</si>
  <si>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</si>
  <si>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</si>
  <si>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</si>
  <si>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</si>
  <si>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</si>
  <si>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</si>
  <si>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</si>
  <si>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</si>
  <si>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</si>
  <si>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</si>
  <si>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</si>
  <si>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</si>
  <si>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</si>
  <si>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</si>
  <si>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</si>
  <si>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</si>
  <si>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</si>
  <si>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</si>
  <si>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</si>
  <si>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</si>
  <si>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</si>
  <si>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</si>
  <si>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</si>
  <si>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</si>
  <si>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</si>
  <si>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</si>
  <si>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</si>
  <si>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</si>
  <si>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</si>
  <si>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</si>
  <si>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</si>
  <si>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</si>
  <si>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</si>
  <si>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</si>
  <si>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</si>
  <si>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</si>
  <si>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</si>
  <si>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</si>
  <si>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</si>
  <si>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</si>
  <si>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</si>
  <si>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</si>
  <si>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</si>
  <si>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</si>
  <si>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</si>
  <si>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</si>
  <si>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</si>
  <si>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</si>
  <si>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</si>
  <si>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</si>
  <si>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</si>
  <si>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</si>
  <si>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</si>
  <si>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</si>
  <si>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</si>
  <si>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</si>
  <si>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</si>
  <si>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</si>
  <si>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</si>
  <si>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</si>
  <si>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</si>
  <si>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</si>
  <si>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</si>
  <si>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</si>
  <si>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</si>
  <si>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</si>
  <si>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</si>
  <si>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</si>
  <si>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</si>
  <si>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</si>
  <si>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</si>
  <si>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</si>
  <si>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</si>
  <si>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</si>
  <si>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</si>
  <si>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</si>
  <si>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</si>
  <si>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</si>
  <si>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</si>
  <si>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</si>
  <si>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</si>
  <si>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</si>
  <si>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</si>
  <si>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</si>
  <si>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</si>
  <si>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</si>
  <si>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</si>
  <si>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</si>
  <si>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</si>
  <si>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</si>
  <si>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</si>
  <si>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</si>
  <si>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</si>
  <si>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</si>
  <si>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</si>
  <si>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</si>
  <si>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</si>
  <si>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</si>
  <si>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</si>
  <si>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</si>
  <si>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</si>
  <si>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</si>
  <si>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</si>
  <si>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</si>
  <si>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</si>
  <si>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</si>
  <si>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</si>
  <si>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</si>
  <si>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</si>
  <si>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</si>
  <si>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</si>
  <si>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</si>
  <si>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</si>
  <si>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</si>
  <si>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</si>
  <si>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</si>
  <si>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</si>
  <si>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</si>
  <si>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</si>
  <si>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</si>
  <si>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</si>
  <si>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</si>
  <si>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</si>
  <si>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</si>
  <si>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</si>
  <si>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</si>
  <si>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</si>
  <si>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</si>
  <si>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</si>
  <si>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</si>
  <si>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</si>
  <si>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</si>
  <si>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</si>
  <si>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</si>
  <si>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</si>
  <si>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</si>
  <si>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</si>
  <si>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</si>
  <si>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</si>
  <si>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</si>
  <si>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</si>
  <si>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</si>
  <si>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</si>
  <si>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</si>
  <si>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</si>
  <si>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</si>
  <si>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</si>
  <si>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</si>
  <si>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</si>
  <si>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</si>
  <si>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</si>
  <si>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</si>
  <si>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</si>
  <si>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</si>
  <si>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</si>
  <si>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</si>
  <si>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</si>
  <si>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</si>
  <si>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</si>
  <si>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</si>
  <si>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</si>
  <si>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</si>
  <si>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</si>
  <si>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</si>
  <si>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</si>
  <si>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</si>
  <si>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</si>
  <si>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</si>
  <si>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</si>
  <si>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</si>
  <si>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</si>
  <si>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</si>
  <si>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</si>
  <si>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</si>
  <si>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</si>
  <si>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</si>
  <si>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</si>
  <si>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</si>
  <si>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</si>
  <si>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</si>
  <si>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</si>
  <si>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</si>
  <si>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</si>
  <si>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</si>
  <si>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</si>
  <si>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</si>
  <si>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</si>
  <si>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</si>
  <si>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</si>
  <si>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</si>
  <si>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</si>
  <si>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</si>
  <si>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</si>
  <si>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</si>
  <si>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</si>
  <si>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</si>
  <si>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</si>
  <si>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</si>
  <si>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</si>
  <si>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</si>
  <si>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</si>
  <si>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</si>
  <si>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</si>
  <si>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</si>
  <si>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</si>
  <si>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</si>
  <si>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</si>
  <si>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</si>
  <si>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</si>
  <si>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</si>
  <si>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</si>
  <si>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</si>
  <si>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</si>
  <si>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</si>
  <si>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</si>
  <si>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</si>
  <si>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</si>
  <si>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</si>
  <si>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</si>
  <si>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</si>
  <si>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</si>
  <si>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</si>
  <si>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</si>
  <si>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</si>
  <si>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</si>
  <si>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</si>
  <si>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</si>
  <si>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</si>
  <si>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</si>
  <si>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</si>
  <si>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</si>
  <si>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</si>
  <si>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</si>
  <si>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</si>
  <si>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</si>
  <si>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</si>
  <si>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</si>
  <si>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</si>
  <si>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</si>
  <si>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</si>
  <si>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</si>
  <si>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</si>
  <si>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</si>
  <si>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</si>
  <si>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</si>
  <si>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</si>
  <si>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</si>
  <si>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</si>
  <si>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</si>
  <si>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</si>
  <si>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</si>
  <si>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</si>
  <si>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</si>
  <si>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</si>
  <si>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</si>
  <si>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</si>
  <si>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</si>
  <si>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</si>
  <si>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</si>
  <si>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</si>
  <si>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</si>
  <si>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</si>
  <si>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</si>
  <si>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</si>
  <si>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</si>
  <si>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</si>
  <si>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</si>
  <si>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</si>
  <si>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</si>
  <si>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</si>
  <si>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</si>
  <si>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</si>
  <si>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</si>
  <si>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</si>
  <si>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</si>
  <si>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</si>
  <si>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</si>
  <si>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</si>
  <si>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</si>
  <si>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</si>
  <si>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</si>
  <si>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</si>
  <si>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</si>
  <si>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</si>
  <si>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</si>
  <si>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</si>
  <si>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</si>
  <si>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</si>
  <si>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</si>
  <si>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</si>
  <si>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</si>
  <si>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</si>
  <si>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</si>
  <si>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</si>
  <si>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</si>
  <si>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</si>
  <si>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</si>
  <si>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</si>
  <si>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</si>
  <si>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</si>
  <si>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</si>
  <si>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</si>
  <si>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</si>
  <si>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</si>
  <si>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</si>
  <si>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</si>
  <si>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</si>
  <si>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</si>
  <si>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</si>
  <si>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</si>
  <si>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</si>
  <si>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</si>
  <si>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</si>
  <si>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</si>
  <si>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</si>
  <si>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</si>
  <si>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</si>
  <si>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</si>
  <si>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</si>
  <si>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</si>
  <si>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</si>
  <si>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</si>
  <si>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</si>
  <si>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</si>
  <si>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</si>
  <si>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</si>
  <si>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</si>
  <si>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</si>
  <si>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</si>
  <si>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</si>
  <si>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</si>
  <si>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</si>
  <si>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</si>
  <si>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</si>
  <si>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</si>
  <si>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</si>
  <si>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</si>
  <si>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</si>
  <si>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</si>
  <si>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</si>
  <si>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</si>
  <si>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</si>
  <si>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</si>
  <si>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</si>
  <si>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</si>
  <si>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</si>
  <si>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</si>
  <si>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</si>
  <si>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</si>
  <si>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</si>
  <si>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</si>
  <si>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</si>
  <si>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</si>
  <si>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</si>
  <si>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</si>
  <si>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</si>
  <si>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</si>
  <si>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</si>
  <si>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</si>
  <si>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</si>
  <si>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</si>
  <si>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</si>
  <si>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</si>
  <si>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</si>
  <si>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</si>
  <si>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</si>
  <si>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</si>
  <si>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</si>
  <si>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</si>
  <si>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</si>
  <si>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</si>
  <si>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</si>
  <si>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</si>
  <si>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</si>
  <si>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</si>
  <si>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</si>
  <si>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</si>
  <si>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</si>
  <si>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</si>
  <si>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</si>
  <si>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</si>
  <si>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</si>
  <si>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</si>
  <si>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</si>
  <si>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</si>
  <si>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</si>
  <si>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</si>
  <si>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</si>
  <si>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</si>
  <si>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</si>
  <si>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</si>
  <si>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</si>
  <si>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</si>
  <si>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</si>
  <si>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</si>
  <si>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</si>
  <si>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</si>
  <si>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</si>
  <si>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</si>
  <si>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</si>
  <si>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</si>
  <si>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</si>
  <si>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</si>
  <si>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</si>
  <si>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</si>
  <si>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</si>
  <si>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</si>
  <si>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</si>
  <si>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</si>
  <si>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</si>
  <si>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</si>
  <si>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</si>
  <si>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</si>
  <si>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</si>
  <si>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</si>
  <si>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</si>
  <si>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</si>
  <si>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</si>
  <si>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</si>
  <si>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</si>
  <si>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</si>
  <si>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</si>
  <si>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</si>
  <si>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</si>
  <si>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</si>
  <si>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</si>
  <si>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</si>
  <si>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</si>
  <si>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</si>
  <si>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</si>
  <si>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</si>
  <si>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</si>
  <si>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</si>
  <si>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</si>
  <si>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</si>
  <si>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</si>
  <si>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</si>
  <si>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</si>
  <si>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</si>
  <si>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</si>
  <si>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</si>
  <si>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</si>
  <si>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</si>
  <si>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</si>
  <si>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</si>
  <si>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</si>
  <si>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</si>
  <si>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</si>
  <si>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</si>
  <si>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</si>
  <si>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</si>
  <si>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</si>
  <si>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</si>
  <si>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</si>
  <si>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</si>
  <si>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</si>
  <si>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</si>
  <si>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</si>
  <si>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</si>
  <si>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</si>
  <si>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</si>
  <si>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</si>
  <si>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</si>
  <si>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</si>
  <si>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</si>
  <si>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</si>
  <si>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</si>
  <si>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</si>
  <si>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</si>
  <si>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</si>
  <si>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</si>
  <si>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</si>
  <si>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</si>
  <si>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</si>
  <si>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</si>
  <si>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</si>
  <si>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</si>
  <si>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</si>
  <si>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</si>
  <si>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</si>
  <si>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</si>
  <si>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</si>
  <si>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</si>
  <si>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</si>
  <si>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</si>
  <si>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</si>
  <si>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</si>
  <si>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</si>
  <si>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</si>
  <si>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</si>
  <si>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</si>
  <si>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</si>
  <si>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</si>
  <si>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</si>
  <si>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</si>
  <si>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</si>
  <si>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</si>
  <si>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</si>
  <si>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</si>
  <si>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</si>
  <si>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</si>
  <si>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</si>
  <si>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</si>
  <si>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</si>
  <si>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</si>
  <si>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</si>
  <si>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</si>
  <si>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</si>
  <si>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</si>
  <si>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</si>
  <si>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</si>
  <si>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</si>
  <si>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</si>
  <si>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</si>
  <si>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</si>
  <si>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</si>
  <si>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</si>
  <si>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</si>
  <si>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</si>
  <si>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</si>
  <si>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</si>
  <si>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</si>
  <si>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</si>
  <si>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</si>
  <si>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</si>
  <si>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</si>
  <si>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</si>
  <si>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</si>
  <si>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</si>
  <si>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</si>
  <si>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</si>
  <si>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</si>
  <si>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</si>
  <si>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</si>
  <si>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</si>
  <si>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</si>
  <si>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</si>
  <si>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</si>
  <si>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</si>
  <si>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</si>
  <si>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</si>
  <si>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</si>
  <si>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</si>
  <si>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</si>
  <si>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</si>
  <si>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</si>
  <si>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</si>
  <si>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</si>
  <si>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</si>
  <si>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</si>
  <si>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</si>
  <si>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</si>
  <si>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</si>
  <si>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</si>
  <si>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</si>
  <si>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</si>
  <si>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</si>
  <si>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</si>
  <si>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</si>
  <si>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</si>
  <si>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</si>
  <si>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</si>
  <si>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</si>
  <si>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</si>
  <si>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</si>
  <si>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</si>
  <si>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</si>
  <si>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</si>
  <si>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</si>
  <si>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</si>
  <si>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</si>
  <si>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</si>
  <si>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</si>
  <si>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</si>
  <si>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</si>
  <si>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</si>
  <si>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</si>
  <si>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</si>
  <si>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</si>
  <si>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</si>
  <si>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</si>
  <si>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</si>
  <si>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</si>
  <si>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</si>
  <si>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</si>
  <si>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</si>
  <si>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</si>
  <si>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</si>
  <si>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</si>
  <si>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</si>
  <si>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</si>
  <si>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</si>
  <si>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</si>
  <si>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</si>
  <si>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</si>
  <si>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</si>
  <si>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</si>
  <si>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</si>
  <si>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</si>
  <si>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</si>
  <si>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</si>
  <si>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</si>
  <si>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</si>
  <si>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</si>
  <si>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</si>
  <si>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</si>
  <si>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</si>
  <si>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</si>
  <si>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</si>
  <si>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</si>
  <si>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</si>
  <si>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</si>
  <si>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</si>
  <si>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</si>
  <si>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</si>
  <si>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</si>
  <si>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</si>
  <si>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</si>
  <si>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</si>
  <si>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</si>
  <si>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</si>
  <si>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</si>
  <si>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</si>
  <si>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</si>
  <si>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</si>
  <si>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</si>
  <si>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</si>
  <si>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</si>
  <si>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</si>
  <si>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</si>
  <si>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</si>
  <si>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</si>
  <si>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</si>
  <si>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</si>
  <si>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</si>
  <si>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</si>
  <si>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</si>
  <si>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</si>
  <si>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</si>
  <si>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</si>
  <si>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</si>
  <si>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</si>
  <si>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</si>
  <si>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</si>
  <si>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</si>
  <si>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</si>
  <si>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</si>
  <si>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</si>
  <si>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</si>
  <si>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</si>
  <si>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</si>
  <si>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</si>
  <si>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</si>
  <si>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</si>
  <si>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</si>
  <si>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</si>
  <si>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</si>
  <si>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</si>
  <si>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</si>
  <si>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</si>
  <si>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</si>
  <si>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</si>
  <si>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</si>
  <si>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</si>
  <si>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</si>
  <si>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</si>
  <si>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</si>
  <si>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</si>
  <si>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</si>
  <si>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</si>
  <si>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</si>
  <si>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</si>
  <si>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</si>
  <si>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</si>
  <si>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</si>
  <si>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</si>
  <si>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</si>
  <si>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</si>
  <si>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</si>
  <si>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</si>
  <si>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</si>
  <si>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</si>
  <si>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</si>
  <si>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</si>
  <si>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</si>
  <si>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</si>
  <si>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</si>
  <si>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</si>
  <si>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</si>
  <si>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</si>
  <si>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</si>
  <si>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</si>
  <si>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</si>
  <si>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</si>
  <si>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</si>
  <si>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</si>
  <si>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</si>
  <si>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</si>
  <si>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</si>
  <si>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</si>
  <si>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</si>
  <si>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</si>
  <si>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</si>
  <si>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</si>
  <si>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</si>
  <si>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</si>
  <si>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</si>
  <si>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</si>
  <si>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</si>
  <si>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</si>
  <si>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</si>
  <si>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</si>
  <si>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</si>
  <si>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</si>
  <si>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</si>
  <si>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</si>
  <si>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</si>
  <si>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</si>
  <si>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</si>
  <si>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</si>
  <si>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</si>
  <si>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</si>
  <si>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</si>
  <si>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</si>
  <si>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</si>
  <si>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</si>
  <si>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</si>
  <si>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</si>
  <si>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</si>
  <si>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</si>
  <si>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</si>
  <si>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</si>
  <si>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</si>
  <si>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</si>
  <si>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</si>
  <si>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</si>
  <si>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</si>
  <si>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</si>
  <si>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</si>
  <si>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</si>
  <si>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</si>
  <si>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</si>
  <si>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</si>
  <si>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</si>
  <si>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</si>
  <si>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</si>
  <si>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</si>
  <si>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</si>
  <si>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</si>
  <si>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</si>
  <si>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</si>
  <si>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</si>
  <si>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</si>
  <si>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</si>
  <si>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</si>
  <si>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</si>
  <si>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</si>
  <si>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</si>
  <si>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</si>
  <si>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</si>
  <si>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</si>
  <si>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</si>
  <si>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</si>
  <si>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</si>
  <si>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</si>
  <si>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</si>
  <si>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</si>
  <si>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</si>
  <si>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</si>
  <si>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</si>
  <si>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</si>
  <si>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</si>
  <si>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</si>
  <si>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</si>
  <si>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</si>
  <si>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</si>
  <si>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</si>
  <si>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</si>
  <si>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</si>
  <si>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</si>
  <si>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</si>
  <si>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</si>
  <si>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</si>
  <si>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</si>
  <si>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</si>
  <si>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</si>
  <si>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</si>
  <si>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</si>
  <si>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</si>
  <si>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</si>
  <si>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</si>
  <si>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</si>
  <si>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</si>
  <si>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</si>
  <si>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</si>
  <si>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</si>
  <si>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</si>
  <si>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</si>
  <si>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</si>
  <si>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</si>
  <si>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</si>
  <si>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</si>
  <si>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</si>
  <si>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</si>
  <si>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</si>
  <si>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</si>
  <si>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</si>
  <si>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</si>
  <si>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</si>
  <si>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</si>
  <si>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</si>
  <si>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</si>
  <si>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</si>
  <si>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</si>
  <si>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</si>
  <si>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</si>
  <si>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</si>
  <si>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</si>
  <si>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</si>
  <si>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</si>
  <si>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</si>
  <si>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</si>
  <si>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</si>
  <si>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</si>
  <si>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</si>
  <si>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</si>
  <si>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</si>
  <si>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</si>
  <si>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</si>
  <si>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</si>
  <si>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</si>
  <si>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</si>
  <si>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</si>
  <si>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</si>
  <si>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</si>
  <si>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</si>
  <si>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</si>
  <si>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</si>
  <si>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</si>
  <si>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</si>
  <si>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</si>
  <si>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</si>
  <si>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</si>
  <si>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</si>
  <si>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</si>
  <si>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</si>
  <si>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</si>
  <si>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</si>
  <si>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</si>
  <si>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</si>
  <si>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</si>
  <si>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</si>
  <si>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</si>
  <si>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</si>
  <si>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</si>
  <si>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</si>
  <si>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</si>
  <si>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</si>
  <si>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</si>
  <si>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</si>
  <si>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</si>
  <si>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</si>
  <si>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</si>
  <si>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</si>
  <si>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</si>
  <si>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</si>
  <si>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</si>
  <si>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</si>
  <si>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</si>
  <si>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</si>
  <si>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</si>
  <si>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</si>
  <si>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</si>
  <si>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</si>
  <si>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</si>
  <si>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</si>
  <si>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</si>
  <si>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</si>
  <si>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</si>
  <si>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</si>
  <si>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</si>
  <si>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</si>
  <si>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</si>
  <si>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</si>
  <si>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</si>
  <si>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</si>
  <si>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</si>
  <si>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</si>
  <si>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</si>
  <si>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</si>
  <si>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</si>
  <si>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</si>
  <si>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</si>
  <si>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</si>
  <si>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</si>
  <si>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</si>
  <si>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</si>
  <si>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</si>
  <si>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</si>
  <si>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</si>
  <si>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</si>
  <si>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</si>
  <si>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</si>
  <si>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</si>
  <si>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</si>
  <si>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</si>
  <si>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</si>
  <si>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</si>
  <si>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</si>
  <si>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</si>
  <si>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</si>
  <si>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</si>
  <si>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</si>
  <si>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</si>
  <si>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</si>
  <si>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</si>
  <si>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</si>
  <si>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</si>
  <si>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</si>
  <si>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</si>
  <si>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</si>
  <si>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</si>
  <si>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</si>
  <si>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</si>
  <si>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</si>
  <si>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</si>
  <si>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</si>
  <si>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</si>
  <si>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</si>
  <si>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</si>
  <si>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</si>
  <si>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</si>
  <si>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</si>
  <si>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</si>
  <si>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</si>
  <si>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</si>
  <si>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</si>
  <si>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</si>
  <si>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</si>
  <si>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</si>
  <si>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</si>
  <si>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</si>
  <si>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</si>
  <si>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</si>
  <si>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</si>
  <si>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</si>
  <si>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</si>
  <si>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</si>
  <si>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</si>
  <si>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</si>
  <si>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</si>
  <si>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</si>
  <si>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</si>
  <si>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</si>
  <si>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</si>
  <si>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</si>
  <si>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</si>
  <si>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</si>
  <si>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</si>
  <si>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</si>
  <si>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</si>
  <si>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</si>
  <si>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</si>
  <si>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</si>
  <si>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</si>
  <si>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</si>
  <si>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</si>
  <si>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</si>
  <si>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</si>
  <si>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</si>
  <si>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</si>
  <si>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</si>
  <si>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</si>
  <si>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</si>
  <si>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</si>
  <si>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</si>
  <si>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</si>
  <si>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</si>
  <si>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</si>
  <si>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</si>
  <si>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</si>
  <si>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</si>
  <si>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</si>
  <si>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</si>
  <si>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</si>
  <si>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</si>
  <si>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</si>
  <si>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</si>
  <si>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</si>
  <si>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</si>
  <si>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</si>
  <si>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</si>
  <si>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</si>
  <si>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</si>
  <si>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</si>
  <si>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</si>
  <si>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</si>
  <si>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</si>
  <si>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</si>
  <si>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</si>
  <si>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</si>
  <si>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</si>
  <si>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</si>
  <si>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</si>
  <si>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</si>
  <si>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</si>
  <si>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</si>
  <si>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</si>
  <si>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</si>
  <si>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</si>
  <si>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</si>
  <si>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</si>
  <si>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</si>
  <si>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</si>
  <si>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</si>
  <si>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</si>
  <si>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</si>
  <si>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</si>
  <si>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</si>
  <si>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</si>
  <si>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</si>
  <si>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</si>
  <si>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</si>
  <si>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</si>
  <si>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</si>
  <si>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</si>
  <si>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</si>
  <si>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</si>
  <si>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</si>
  <si>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</si>
  <si>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</si>
  <si>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</si>
  <si>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</si>
  <si>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</si>
  <si>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</si>
  <si>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</si>
  <si>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</si>
  <si>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</si>
  <si>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</si>
  <si>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</si>
  <si>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</si>
  <si>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</si>
  <si>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</si>
  <si>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</si>
  <si>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</si>
  <si>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</si>
  <si>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</si>
  <si>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</si>
  <si>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</si>
  <si>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</si>
  <si>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</si>
  <si>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</si>
  <si>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</si>
  <si>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</si>
  <si>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</si>
  <si>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</si>
  <si>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</si>
  <si>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</si>
  <si>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</si>
  <si>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</si>
  <si>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</si>
  <si>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</si>
  <si>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</si>
  <si>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</si>
  <si>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</si>
  <si>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</si>
  <si>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</si>
  <si>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</si>
  <si>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</si>
  <si>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</si>
  <si>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</si>
  <si>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</si>
  <si>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</si>
  <si>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</si>
  <si>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</si>
  <si>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</si>
  <si>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</si>
  <si>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</si>
  <si>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</si>
  <si>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</si>
  <si>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</si>
  <si>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</si>
  <si>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</si>
  <si>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</si>
  <si>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</si>
  <si>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</si>
  <si>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</si>
  <si>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</si>
  <si>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</si>
  <si>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</si>
  <si>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</si>
  <si>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</si>
  <si>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</si>
  <si>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</si>
  <si>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</si>
  <si>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</si>
  <si>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</si>
  <si>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</si>
  <si>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</si>
  <si>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</si>
  <si>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</si>
  <si>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</si>
  <si>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</si>
  <si>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</si>
  <si>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</si>
  <si>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</si>
  <si>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</si>
  <si>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</si>
  <si>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</si>
  <si>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</si>
  <si>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</si>
  <si>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</si>
  <si>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</si>
  <si>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</si>
  <si>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</si>
  <si>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</si>
  <si>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</si>
  <si>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</si>
  <si>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</si>
  <si>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</si>
  <si>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</si>
  <si>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</si>
  <si>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</si>
  <si>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</si>
  <si>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</si>
  <si>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</si>
  <si>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</si>
  <si>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</si>
  <si>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</si>
  <si>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</si>
  <si>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</si>
  <si>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</si>
  <si>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</si>
  <si>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</si>
  <si>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</si>
  <si>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</si>
  <si>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</si>
  <si>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</si>
  <si>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</si>
  <si>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</si>
  <si>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</si>
  <si>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</si>
  <si>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</si>
  <si>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</si>
  <si>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</si>
  <si>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</si>
  <si>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</si>
  <si>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</si>
  <si>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</si>
  <si>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</si>
  <si>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</si>
  <si>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</si>
  <si>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</si>
  <si>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</si>
  <si>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</si>
  <si>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</si>
  <si>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</si>
  <si>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</si>
  <si>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</si>
  <si>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</si>
  <si>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</si>
  <si>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</si>
  <si>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</si>
  <si>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</si>
  <si>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</si>
  <si>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</si>
  <si>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</si>
  <si>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</si>
  <si>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</si>
  <si>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</si>
  <si>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</si>
  <si>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</si>
  <si>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</si>
  <si>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</si>
  <si>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</si>
  <si>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</si>
  <si>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</si>
  <si>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</si>
  <si>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</si>
  <si>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</si>
  <si>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</si>
  <si>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</si>
  <si>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</si>
  <si>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</si>
  <si>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</si>
  <si>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</si>
  <si>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</si>
  <si>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</si>
  <si>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</si>
  <si>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</si>
  <si>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</si>
  <si>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</si>
  <si>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</si>
  <si>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</si>
  <si>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</si>
  <si>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</si>
  <si>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</si>
  <si>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</si>
  <si>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</si>
  <si>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</si>
  <si>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</si>
  <si>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</si>
  <si>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</si>
  <si>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</si>
  <si>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</si>
  <si>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</si>
  <si>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</si>
  <si>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</si>
  <si>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</si>
  <si>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</si>
  <si>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</si>
  <si>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</si>
  <si>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</si>
  <si>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</si>
  <si>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</si>
  <si>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</si>
  <si>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</si>
  <si>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</si>
  <si>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</si>
  <si>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</si>
  <si>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</si>
  <si>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</si>
  <si>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</si>
  <si>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</si>
  <si>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</si>
  <si>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</si>
  <si>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</si>
  <si>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</si>
  <si>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</si>
  <si>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</si>
  <si>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</si>
  <si>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</si>
  <si>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</si>
  <si>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</si>
  <si>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</si>
  <si>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</si>
  <si>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</si>
  <si>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</si>
  <si>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</si>
  <si>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</si>
  <si>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</si>
  <si>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</si>
  <si>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</si>
  <si>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</si>
  <si>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</si>
  <si>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</si>
  <si>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</si>
  <si>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</si>
  <si>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</si>
  <si>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</si>
  <si>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</si>
  <si>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</si>
  <si>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</si>
  <si>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</si>
  <si>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</si>
  <si>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</si>
  <si>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</si>
  <si>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</si>
  <si>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</si>
  <si>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</si>
  <si>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</si>
  <si>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</si>
  <si>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</si>
  <si>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</si>
  <si>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</si>
  <si>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</si>
  <si>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</si>
  <si>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</si>
  <si>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</si>
  <si>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</si>
  <si>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</si>
  <si>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</si>
  <si>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</si>
  <si>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</si>
  <si>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</si>
  <si>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</si>
  <si>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</si>
  <si>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</si>
  <si>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</si>
  <si>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</si>
  <si>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</si>
  <si>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</si>
  <si>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</si>
  <si>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</si>
  <si>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</si>
  <si>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</si>
  <si>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</si>
  <si>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</si>
  <si>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</si>
  <si>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</si>
  <si>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</si>
  <si>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</si>
  <si>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</si>
  <si>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</si>
  <si>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</si>
  <si>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</si>
  <si>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</si>
  <si>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</si>
  <si>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</si>
  <si>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</si>
  <si>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</si>
  <si>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</si>
  <si>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</si>
  <si>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</si>
  <si>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</si>
  <si>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</si>
  <si>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</si>
  <si>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</si>
  <si>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</si>
  <si>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</si>
  <si>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</si>
  <si>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</si>
  <si>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</si>
  <si>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</si>
  <si>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</si>
  <si>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</si>
  <si>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</si>
  <si>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</si>
  <si>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</si>
  <si>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</si>
  <si>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</si>
  <si>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</si>
  <si>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</si>
  <si>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</si>
  <si>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</si>
  <si>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</si>
  <si>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</si>
  <si>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</si>
  <si>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</si>
  <si>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</si>
  <si>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</si>
  <si>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</si>
  <si>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</si>
  <si>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</si>
  <si>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</si>
  <si>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</si>
  <si>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</si>
  <si>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</si>
  <si>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</si>
  <si>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</si>
  <si>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</si>
  <si>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</si>
  <si>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</si>
  <si>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</si>
  <si>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</si>
  <si>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</si>
  <si>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</si>
  <si>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</si>
  <si>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</si>
  <si>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</si>
  <si>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</si>
  <si>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</si>
  <si>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</si>
  <si>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</si>
  <si>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</si>
  <si>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</si>
  <si>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</si>
  <si>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</si>
  <si>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</si>
  <si>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</si>
  <si>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</si>
  <si>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</si>
  <si>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</si>
  <si>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</si>
  <si>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</si>
  <si>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</si>
  <si>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</si>
  <si>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</si>
  <si>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</si>
  <si>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</si>
  <si>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</si>
  <si>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</si>
  <si>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</si>
  <si>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</si>
  <si>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</si>
  <si>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</si>
  <si>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</si>
  <si>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</si>
  <si>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</si>
  <si>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</si>
  <si>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</si>
  <si>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</si>
  <si>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</si>
  <si>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</si>
  <si>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</si>
  <si>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</si>
  <si>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</si>
  <si>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</si>
  <si>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</si>
  <si>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</si>
  <si>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</si>
  <si>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</si>
  <si>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</si>
  <si>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</si>
  <si>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</si>
  <si>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</si>
  <si>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</si>
  <si>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</si>
  <si>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</si>
  <si>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</si>
  <si>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</si>
  <si>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</si>
  <si>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</si>
  <si>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</si>
  <si>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</si>
  <si>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</si>
  <si>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</si>
  <si>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</si>
  <si>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</si>
  <si>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</si>
  <si>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</si>
  <si>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</si>
  <si>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</si>
  <si>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</si>
  <si>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</si>
  <si>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</si>
  <si>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</si>
  <si>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</si>
  <si>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</si>
  <si>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</si>
  <si>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</si>
  <si>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</si>
  <si>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</si>
  <si>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</si>
  <si>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</si>
  <si>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</si>
  <si>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</si>
  <si>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</si>
  <si>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</si>
  <si>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</si>
  <si>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</si>
  <si>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</si>
  <si>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</si>
  <si>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</si>
  <si>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</si>
  <si>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</si>
  <si>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</si>
  <si>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</si>
  <si>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</si>
  <si>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</si>
  <si>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</si>
  <si>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</si>
  <si>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</si>
  <si>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</si>
  <si>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</si>
  <si>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</si>
  <si>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</si>
  <si>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</si>
  <si>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</si>
  <si>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</si>
  <si>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</si>
  <si>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</si>
  <si>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</si>
  <si>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</si>
  <si>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</si>
  <si>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</si>
  <si>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</si>
  <si>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</si>
  <si>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</si>
  <si>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</si>
  <si>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</si>
  <si>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</si>
  <si>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</si>
  <si>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</si>
  <si>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</si>
  <si>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</si>
  <si>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</si>
  <si>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</si>
  <si>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</si>
  <si>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</si>
  <si>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</si>
  <si>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</si>
  <si>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</si>
  <si>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</si>
  <si>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</si>
  <si>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</si>
  <si>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</si>
  <si>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</si>
  <si>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</si>
  <si>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</si>
  <si>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</si>
  <si>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</si>
  <si>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</si>
  <si>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</si>
  <si>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</si>
  <si>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</si>
  <si>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</si>
  <si>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</si>
  <si>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</si>
  <si>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</si>
  <si>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</si>
  <si>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</si>
  <si>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</si>
  <si>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</si>
  <si>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</si>
  <si>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</si>
  <si>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</si>
  <si>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</si>
  <si>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</si>
  <si>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</si>
  <si>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</si>
  <si>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</si>
  <si>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</si>
  <si>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</si>
  <si>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</si>
  <si>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</si>
  <si>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</si>
  <si>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</si>
  <si>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</si>
  <si>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</si>
  <si>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</si>
  <si>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</si>
  <si>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</si>
  <si>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</si>
  <si>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</si>
  <si>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</si>
  <si>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</si>
  <si>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</si>
  <si>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</si>
  <si>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</si>
  <si>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</si>
  <si>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</si>
  <si>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</si>
  <si>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</si>
  <si>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</si>
  <si>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</si>
  <si>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</si>
  <si>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</si>
  <si>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</si>
  <si>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</si>
  <si>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</si>
  <si>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</si>
  <si>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</si>
  <si>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</si>
  <si>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</si>
  <si>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</si>
  <si>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</si>
  <si>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</si>
  <si>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</si>
  <si>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</si>
  <si>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</si>
  <si>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</si>
  <si>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</si>
  <si>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</si>
  <si>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</si>
  <si>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</si>
  <si>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</si>
  <si>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</si>
  <si>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</si>
  <si>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</si>
  <si>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</si>
  <si>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</si>
  <si>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</si>
  <si>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</si>
  <si>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</si>
  <si>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</si>
  <si>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</si>
  <si>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</si>
  <si>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</si>
  <si>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</si>
  <si>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</si>
  <si>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</si>
  <si>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</si>
  <si>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</si>
  <si>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</si>
  <si>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</si>
  <si>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</si>
  <si>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</si>
  <si>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</si>
  <si>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</si>
  <si>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</si>
  <si>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</si>
  <si>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</si>
  <si>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</si>
  <si>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</si>
  <si>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</si>
  <si>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</si>
  <si>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</si>
  <si>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</si>
  <si>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</si>
  <si>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</si>
  <si>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</si>
  <si>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</si>
  <si>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</si>
  <si>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</si>
  <si>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</si>
  <si>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</si>
  <si>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</si>
  <si>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</si>
  <si>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</si>
  <si>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</si>
  <si>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</si>
  <si>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</si>
  <si>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</si>
  <si>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</si>
  <si>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</si>
  <si>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</si>
  <si>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</si>
  <si>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</si>
  <si>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</si>
  <si>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</si>
  <si>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</si>
  <si>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</si>
  <si>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</si>
  <si>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</si>
  <si>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</si>
  <si>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</si>
  <si>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</si>
  <si>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</si>
  <si>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</si>
  <si>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</si>
  <si>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</si>
  <si>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</si>
  <si>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</si>
  <si>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</si>
  <si>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</si>
  <si>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</si>
  <si>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</si>
  <si>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</si>
  <si>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</si>
  <si>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</si>
  <si>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</si>
  <si>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</si>
  <si>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</si>
  <si>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</si>
  <si>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</si>
  <si>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</si>
  <si>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</si>
  <si>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</si>
  <si>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</si>
  <si>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</si>
  <si>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</si>
  <si>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</si>
  <si>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</si>
  <si>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</si>
  <si>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</si>
  <si>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</si>
  <si>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</si>
  <si>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</si>
  <si>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</si>
  <si>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</si>
  <si>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</si>
  <si>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</si>
  <si>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</si>
  <si>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</si>
  <si>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</si>
  <si>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</si>
  <si>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</si>
  <si>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</si>
  <si>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</si>
  <si>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</si>
  <si>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</si>
  <si>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</si>
  <si>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</si>
  <si>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</si>
  <si>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</si>
  <si>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</si>
  <si>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</si>
  <si>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</si>
  <si>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</si>
  <si>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</si>
  <si>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</si>
  <si>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</si>
  <si>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</si>
  <si>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</si>
  <si>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</si>
  <si>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</si>
  <si>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</si>
  <si>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</si>
  <si>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</si>
  <si>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</si>
  <si>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</si>
  <si>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</si>
  <si>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</si>
  <si>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</si>
  <si>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</si>
  <si>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</si>
  <si>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</si>
  <si>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</si>
  <si>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</si>
  <si>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</si>
  <si>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</si>
  <si>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</si>
  <si>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</si>
  <si>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</si>
  <si>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</si>
  <si>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</si>
  <si>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</si>
  <si>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</si>
  <si>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</si>
  <si>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</si>
  <si>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</si>
  <si>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</si>
  <si>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</si>
  <si>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</si>
  <si>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</si>
  <si>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</si>
  <si>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</si>
  <si>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</si>
  <si>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</si>
  <si>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</si>
  <si>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</si>
  <si>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</si>
  <si>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</si>
  <si>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</si>
  <si>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</si>
  <si>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</si>
  <si>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</si>
  <si>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</si>
  <si>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</si>
  <si>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</si>
  <si>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</si>
  <si>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</si>
  <si>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</si>
  <si>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</si>
  <si>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</si>
  <si>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</si>
  <si>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</si>
  <si>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</si>
  <si>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</si>
  <si>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</si>
  <si>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</si>
  <si>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</si>
  <si>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</si>
  <si>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</si>
  <si>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</si>
  <si>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</si>
  <si>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</si>
  <si>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</si>
  <si>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</si>
  <si>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</si>
  <si>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</si>
  <si>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</si>
  <si>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</si>
  <si>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</si>
  <si>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</si>
  <si>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</si>
  <si>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</si>
  <si>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</si>
  <si>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</si>
  <si>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</si>
  <si>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</si>
  <si>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</si>
  <si>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</si>
  <si>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</si>
  <si>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</si>
  <si>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</si>
  <si>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</si>
  <si>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</si>
  <si>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</si>
  <si>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</si>
  <si>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</si>
  <si>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</si>
  <si>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</si>
  <si>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</si>
  <si>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</si>
  <si>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</si>
  <si>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</si>
  <si>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</si>
  <si>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</si>
  <si>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</si>
  <si>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</si>
  <si>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</si>
  <si>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</si>
  <si>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</si>
  <si>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</si>
  <si>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</si>
  <si>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</si>
  <si>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</si>
  <si>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</si>
  <si>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</si>
  <si>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</si>
  <si>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</si>
  <si>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</si>
  <si>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</si>
  <si>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</si>
  <si>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</si>
  <si>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</si>
  <si>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</si>
  <si>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</si>
  <si>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</si>
  <si>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</si>
  <si>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</si>
  <si>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</si>
  <si>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</si>
  <si>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</si>
  <si>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</si>
  <si>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</si>
  <si>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</si>
  <si>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</si>
  <si>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</si>
  <si>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</si>
  <si>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</si>
  <si>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</si>
  <si>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</si>
  <si>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</si>
  <si>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</si>
  <si>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</si>
  <si>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</si>
  <si>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</si>
  <si>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</si>
  <si>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</si>
  <si>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</si>
  <si>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</si>
  <si>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</si>
  <si>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</si>
  <si>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</si>
  <si>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</si>
  <si>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</si>
  <si>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</si>
  <si>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</si>
  <si>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</si>
  <si>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</si>
  <si>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</si>
  <si>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</si>
  <si>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</si>
  <si>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</si>
  <si>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</si>
  <si>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</si>
  <si>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</si>
  <si>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</si>
  <si>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</si>
  <si>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</si>
  <si>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</si>
  <si>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</si>
  <si>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</si>
  <si>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</si>
  <si>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</si>
  <si>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</si>
  <si>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</si>
  <si>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</si>
  <si>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</si>
  <si>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</si>
  <si>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</si>
  <si>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</si>
  <si>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</si>
  <si>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</si>
  <si>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</si>
  <si>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</si>
  <si>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</si>
  <si>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</si>
  <si>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</si>
  <si>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</si>
  <si>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</si>
  <si>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</si>
  <si>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</si>
  <si>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</si>
  <si>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</si>
  <si>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</si>
  <si>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</si>
  <si>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</si>
  <si>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</si>
  <si>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</si>
  <si>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</si>
  <si>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</si>
  <si>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</si>
  <si>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</si>
  <si>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</si>
  <si>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</si>
  <si>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</si>
  <si>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</si>
  <si>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</si>
  <si>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</si>
  <si>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</si>
  <si>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</si>
  <si>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</si>
  <si>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</si>
  <si>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</si>
  <si>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</si>
  <si>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</si>
  <si>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</si>
  <si>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</si>
  <si>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</si>
  <si>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</si>
  <si>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</si>
  <si>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</si>
  <si>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</si>
  <si>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</si>
  <si>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</si>
  <si>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</si>
  <si>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</si>
  <si>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</si>
  <si>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</si>
  <si>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</si>
  <si>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</si>
  <si>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</si>
  <si>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</si>
  <si>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</si>
  <si>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</si>
  <si>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</si>
  <si>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</si>
  <si>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</si>
  <si>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</si>
  <si>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</si>
  <si>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</si>
  <si>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</si>
  <si>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</si>
  <si>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</si>
  <si>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</si>
  <si>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</si>
  <si>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</si>
  <si>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</si>
  <si>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</si>
  <si>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</si>
  <si>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</si>
  <si>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</si>
  <si>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</si>
  <si>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</si>
  <si>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</si>
  <si>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</si>
  <si>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</si>
  <si>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</si>
  <si>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</si>
  <si>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</si>
  <si>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</si>
  <si>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</si>
  <si>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</si>
  <si>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</si>
  <si>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</si>
  <si>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</si>
  <si>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</si>
  <si>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</si>
  <si>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</si>
  <si>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</si>
  <si>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</si>
  <si>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</si>
  <si>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</si>
  <si>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</si>
  <si>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</si>
  <si>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</si>
  <si>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</si>
  <si>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</si>
  <si>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</si>
  <si>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</si>
  <si>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</si>
  <si>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</si>
  <si>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</si>
  <si>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</si>
  <si>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</si>
  <si>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</si>
  <si>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</si>
  <si>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</si>
  <si>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</si>
  <si>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</si>
  <si>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</si>
  <si>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</si>
  <si>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</si>
  <si>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</si>
  <si>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</si>
  <si>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</si>
  <si>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</si>
  <si>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</si>
  <si>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</si>
  <si>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</si>
  <si>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</si>
  <si>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</si>
  <si>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</si>
  <si>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</si>
  <si>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</si>
  <si>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</si>
  <si>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</si>
  <si>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</si>
  <si>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</si>
  <si>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</si>
  <si>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</si>
  <si>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</si>
  <si>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</si>
  <si>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</si>
  <si>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</si>
  <si>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</si>
  <si>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</si>
  <si>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</si>
  <si>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</si>
  <si>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</si>
  <si>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</si>
  <si>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</si>
  <si>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</si>
  <si>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</si>
  <si>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</si>
  <si>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</si>
  <si>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</si>
  <si>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</si>
  <si>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</si>
  <si>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</si>
  <si>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</si>
  <si>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</si>
  <si>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</si>
  <si>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</si>
  <si>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</si>
  <si>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</si>
  <si>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</si>
  <si>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</si>
  <si>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</si>
  <si>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</si>
  <si>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</si>
  <si>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</si>
  <si>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</si>
  <si>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</si>
  <si>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</si>
  <si>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</si>
  <si>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</si>
  <si>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</si>
  <si>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</si>
  <si>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</si>
  <si>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</si>
  <si>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</si>
  <si>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</si>
  <si>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</si>
  <si>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</si>
  <si>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</si>
  <si>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</si>
  <si>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</si>
  <si>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</si>
  <si>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</si>
  <si>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</si>
  <si>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</si>
  <si>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</si>
  <si>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</si>
  <si>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</si>
  <si>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</si>
  <si>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</si>
  <si>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</si>
  <si>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</si>
  <si>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</si>
  <si>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</si>
  <si>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</si>
  <si>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</si>
  <si>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</si>
  <si>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</si>
  <si>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</si>
  <si>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</si>
  <si>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</si>
  <si>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</si>
  <si>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</si>
  <si>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</si>
  <si>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</si>
  <si>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</si>
  <si>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</si>
  <si>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</si>
  <si>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</si>
  <si>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</si>
  <si>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</si>
  <si>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</si>
  <si>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</si>
  <si>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</si>
  <si>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</si>
  <si>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</si>
  <si>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</si>
  <si>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</si>
  <si>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</si>
  <si>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</si>
  <si>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</si>
  <si>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</si>
  <si>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</si>
  <si>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</si>
  <si>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</si>
  <si>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</si>
  <si>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</si>
  <si>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</si>
  <si>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</si>
  <si>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</si>
  <si>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</si>
  <si>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</si>
  <si>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</si>
  <si>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</si>
  <si>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</si>
  <si>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</si>
  <si>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</si>
  <si>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</si>
  <si>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</si>
  <si>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</si>
  <si>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</si>
  <si>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</si>
  <si>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</si>
  <si>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</si>
  <si>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</si>
  <si>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</si>
  <si>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</si>
  <si>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</si>
  <si>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</si>
  <si>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</si>
  <si>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</si>
  <si>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</si>
  <si>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</si>
  <si>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</si>
  <si>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</si>
  <si>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</si>
  <si>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</si>
  <si>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</si>
  <si>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</si>
  <si>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</si>
  <si>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</si>
  <si>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</si>
  <si>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</si>
  <si>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</si>
  <si>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</si>
  <si>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</si>
  <si>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</si>
  <si>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</si>
  <si>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</si>
  <si>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</si>
  <si>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</si>
  <si>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</si>
  <si>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</si>
  <si>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</si>
  <si>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</si>
  <si>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</si>
  <si>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</si>
  <si>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</si>
  <si>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</si>
  <si>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</si>
  <si>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</si>
  <si>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</si>
  <si>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</si>
  <si>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</si>
  <si>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</si>
  <si>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</si>
  <si>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</si>
  <si>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</si>
  <si>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</si>
  <si>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</si>
  <si>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</si>
  <si>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</si>
  <si>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</si>
  <si>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</si>
  <si>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</si>
  <si>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</si>
  <si>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</si>
  <si>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</si>
  <si>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</si>
  <si>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</si>
  <si>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</si>
  <si>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</si>
  <si>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</si>
  <si>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</si>
  <si>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</si>
  <si>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</si>
  <si>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</si>
  <si>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</si>
  <si>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</si>
  <si>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</si>
  <si>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</si>
  <si>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</si>
  <si>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</si>
  <si>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</si>
  <si>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</si>
  <si>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</si>
  <si>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</si>
  <si>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</si>
  <si>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</si>
  <si>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</si>
  <si>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</si>
  <si>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</si>
  <si>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</si>
  <si>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</si>
  <si>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</si>
  <si>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</si>
  <si>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</si>
  <si>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</si>
  <si>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</si>
  <si>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</si>
  <si>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</si>
  <si>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</si>
  <si>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</si>
  <si>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</si>
  <si>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</si>
  <si>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</si>
  <si>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</si>
  <si>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</si>
  <si>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</si>
  <si>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</si>
  <si>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</si>
  <si>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</si>
  <si>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</si>
  <si>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</si>
  <si>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</si>
  <si>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</si>
  <si>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</si>
  <si>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</si>
  <si>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</si>
  <si>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</si>
  <si>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</si>
  <si>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</si>
  <si>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</si>
  <si>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</si>
  <si>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</si>
  <si>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</si>
  <si>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</si>
  <si>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</si>
  <si>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</si>
  <si>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</si>
  <si>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</si>
  <si>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</si>
  <si>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</si>
  <si>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</si>
  <si>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</si>
  <si>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</si>
  <si>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</si>
  <si>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</si>
  <si>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</si>
  <si>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</si>
  <si>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</si>
  <si>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</si>
  <si>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</si>
  <si>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</si>
  <si>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</si>
  <si>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</si>
  <si>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</si>
  <si>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</si>
  <si>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</si>
  <si>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</si>
  <si>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</si>
  <si>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</si>
  <si>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</si>
  <si>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</si>
  <si>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</si>
  <si>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</si>
  <si>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</si>
  <si>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</si>
  <si>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</si>
  <si>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</si>
  <si>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</si>
  <si>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</si>
  <si>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</si>
  <si>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</si>
  <si>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</si>
  <si>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</si>
  <si>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</si>
  <si>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</si>
  <si>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</si>
  <si>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</si>
  <si>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</si>
  <si>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</si>
  <si>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</si>
  <si>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</si>
  <si>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</si>
  <si>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</si>
  <si>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</si>
  <si>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</si>
  <si>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</si>
  <si>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</si>
  <si>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</si>
  <si>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</si>
  <si>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</si>
  <si>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</si>
  <si>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</si>
  <si>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</si>
  <si>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</si>
  <si>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</si>
  <si>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</si>
  <si>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</si>
  <si>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</si>
  <si>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</si>
  <si>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</si>
  <si>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</si>
  <si>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</si>
  <si>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</si>
  <si>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</si>
  <si>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</si>
  <si>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</si>
  <si>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</si>
  <si>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</si>
  <si>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</si>
  <si>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</si>
  <si>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</si>
  <si>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</si>
  <si>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</si>
  <si>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</si>
  <si>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</si>
  <si>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</si>
  <si>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</si>
  <si>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</si>
  <si>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</si>
  <si>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</si>
  <si>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</si>
  <si>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</si>
  <si>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</si>
  <si>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</si>
  <si>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</si>
  <si>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</si>
  <si>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</si>
  <si>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</si>
  <si>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</si>
  <si>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</si>
  <si>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</si>
  <si>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</si>
  <si>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</si>
  <si>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</si>
  <si>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</si>
  <si>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</si>
  <si>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</si>
  <si>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</si>
  <si>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</si>
  <si>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</si>
  <si>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</si>
  <si>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</si>
  <si>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</si>
  <si>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</si>
  <si>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</si>
  <si>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</si>
  <si>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</si>
  <si>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</si>
  <si>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</si>
  <si>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</si>
  <si>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</si>
  <si>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</si>
  <si>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</si>
  <si>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</si>
  <si>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</si>
  <si>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</si>
  <si>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</si>
  <si>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</si>
  <si>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</si>
  <si>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</si>
  <si>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</si>
  <si>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</si>
  <si>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</si>
  <si>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</si>
  <si>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</si>
  <si>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</si>
  <si>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</si>
  <si>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</si>
  <si>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</si>
  <si>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</si>
  <si>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</si>
  <si>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</si>
  <si>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</si>
  <si>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</si>
  <si>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</si>
  <si>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</si>
  <si>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</si>
  <si>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</si>
  <si>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</si>
  <si>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</si>
  <si>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</si>
  <si>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</si>
  <si>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</si>
  <si>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</si>
  <si>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</si>
  <si>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</si>
  <si>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</si>
  <si>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</si>
  <si>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</si>
  <si>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</si>
  <si>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</si>
  <si>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</si>
  <si>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</si>
  <si>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</si>
  <si>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</si>
  <si>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</si>
  <si>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</si>
  <si>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</si>
  <si>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</si>
  <si>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</si>
  <si>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</si>
  <si>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</si>
  <si>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</si>
  <si>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</si>
  <si>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</si>
  <si>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</si>
  <si>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</si>
  <si>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</si>
  <si>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</si>
  <si>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</si>
  <si>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</si>
  <si>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</si>
  <si>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</si>
  <si>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</si>
  <si>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</si>
  <si>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</si>
  <si>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</si>
  <si>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</si>
  <si>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</si>
  <si>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</si>
  <si>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</si>
  <si>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</si>
  <si>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</si>
  <si>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</si>
  <si>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</si>
  <si>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</si>
  <si>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</si>
  <si>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</si>
  <si>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</si>
  <si>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</si>
  <si>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</si>
  <si>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</si>
  <si>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</si>
  <si>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</si>
  <si>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</si>
  <si>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</si>
  <si>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</si>
  <si>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</si>
  <si>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</si>
  <si>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</si>
  <si>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</si>
  <si>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</si>
  <si>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</si>
  <si>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</si>
  <si>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</si>
  <si>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</si>
  <si>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</si>
  <si>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</si>
  <si>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</si>
  <si>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</si>
  <si>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</si>
  <si>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</si>
  <si>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</si>
  <si>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</si>
  <si>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</si>
  <si>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</si>
  <si>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</si>
  <si>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</si>
  <si>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</si>
  <si>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</si>
  <si>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</si>
  <si>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</si>
  <si>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</si>
  <si>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</si>
  <si>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</si>
  <si>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</si>
  <si>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</si>
  <si>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</si>
  <si>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</si>
  <si>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</si>
  <si>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</si>
  <si>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</si>
  <si>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</si>
  <si>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</si>
  <si>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</si>
  <si>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</si>
  <si>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</si>
  <si>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</si>
  <si>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</si>
  <si>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</si>
  <si>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</si>
  <si>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</si>
  <si>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</si>
  <si>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</si>
  <si>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</si>
  <si>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</si>
  <si>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</si>
  <si>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</si>
  <si>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</si>
  <si>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</si>
  <si>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</si>
  <si>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</si>
  <si>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</si>
  <si>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</si>
  <si>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</si>
  <si>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</si>
  <si>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</si>
  <si>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</si>
  <si>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</si>
  <si>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</si>
  <si>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</si>
  <si>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</si>
  <si>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</si>
  <si>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</si>
  <si>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</si>
  <si>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</si>
  <si>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</si>
  <si>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</si>
  <si>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</si>
  <si>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</si>
  <si>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</si>
  <si>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</si>
  <si>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</si>
  <si>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</si>
  <si>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</si>
  <si>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</si>
  <si>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</si>
  <si>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</si>
  <si>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</si>
  <si>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</si>
  <si>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</si>
  <si>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</si>
  <si>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</si>
  <si>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</si>
  <si>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</si>
  <si>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</si>
  <si>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</si>
  <si>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</si>
  <si>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</si>
  <si>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</si>
  <si>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</si>
  <si>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</si>
  <si>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</si>
  <si>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</si>
  <si>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</si>
  <si>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</si>
  <si>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</si>
  <si>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</si>
  <si>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</si>
  <si>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</si>
  <si>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</si>
  <si>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</si>
  <si>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</si>
  <si>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</si>
  <si>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</si>
  <si>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</si>
  <si>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</si>
  <si>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</si>
  <si>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</si>
  <si>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</si>
  <si>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</si>
  <si>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</si>
  <si>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</si>
  <si>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</si>
  <si>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</si>
  <si>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</si>
  <si>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</si>
  <si>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</si>
  <si>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</si>
  <si>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</si>
  <si>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</si>
  <si>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</si>
  <si>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</si>
  <si>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</si>
  <si>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</si>
  <si>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</si>
  <si>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</si>
  <si>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</si>
  <si>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</si>
  <si>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</si>
  <si>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</si>
  <si>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</si>
  <si>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</si>
  <si>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</si>
  <si>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</si>
  <si>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</si>
  <si>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</si>
  <si>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</si>
  <si>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</si>
  <si>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</si>
  <si>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</si>
  <si>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</si>
  <si>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</si>
  <si>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</si>
  <si>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</si>
  <si>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</si>
  <si>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</si>
  <si>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</si>
  <si>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</si>
  <si>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</si>
  <si>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</si>
  <si>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</si>
  <si>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</si>
  <si>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</si>
  <si>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</si>
  <si>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</si>
  <si>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</si>
  <si>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</si>
  <si>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</si>
  <si>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</si>
  <si>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</si>
  <si>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</si>
  <si>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</si>
  <si>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</si>
  <si>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</si>
  <si>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</si>
  <si>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</si>
  <si>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</si>
  <si>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</si>
  <si>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</si>
  <si>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</si>
  <si>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</si>
  <si>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</si>
  <si>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</si>
  <si>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</si>
  <si>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</si>
  <si>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</si>
  <si>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</si>
  <si>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</si>
  <si>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</si>
  <si>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</si>
  <si>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</si>
  <si>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</si>
  <si>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</si>
  <si>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</si>
  <si>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</si>
  <si>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</si>
  <si>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</si>
  <si>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</si>
  <si>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</si>
  <si>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</si>
  <si>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</si>
  <si>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</si>
  <si>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</si>
  <si>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</si>
  <si>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</si>
  <si>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</si>
  <si>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</si>
  <si>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</si>
  <si>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</si>
  <si>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</si>
  <si>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</si>
  <si>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</si>
  <si>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</si>
  <si>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</si>
  <si>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</si>
  <si>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</si>
  <si>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</si>
  <si>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</si>
  <si>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</si>
  <si>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</si>
  <si>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</si>
  <si>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</si>
  <si>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</si>
  <si>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</si>
  <si>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</si>
  <si>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</si>
  <si>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</si>
  <si>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</si>
  <si>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</si>
  <si>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</si>
  <si>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</si>
  <si>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</si>
  <si>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</si>
  <si>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</si>
  <si>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</si>
  <si>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</si>
  <si>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</si>
  <si>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</si>
  <si>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</si>
  <si>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</si>
  <si>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</si>
  <si>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</si>
  <si>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</si>
  <si>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</si>
  <si>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</si>
  <si>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</si>
  <si>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</si>
  <si>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</si>
  <si>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</si>
  <si>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</si>
  <si>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</si>
  <si>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</si>
  <si>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</si>
  <si>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</si>
  <si>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</si>
  <si>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</si>
  <si>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</si>
  <si>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</si>
  <si>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</si>
  <si>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</si>
  <si>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</si>
  <si>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</si>
  <si>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</si>
  <si>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</si>
  <si>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</si>
  <si>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</si>
  <si>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</si>
  <si>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</si>
  <si>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</si>
  <si>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</si>
  <si>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</si>
  <si>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</si>
  <si>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</si>
  <si>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</si>
  <si>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</si>
  <si>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</si>
  <si>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</si>
  <si>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</si>
  <si>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</si>
  <si>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</si>
  <si>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</si>
  <si>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</si>
  <si>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</si>
  <si>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</si>
  <si>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</si>
  <si>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</si>
  <si>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</si>
  <si>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</si>
  <si>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</si>
  <si>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</si>
  <si>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</si>
  <si>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</si>
  <si>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</si>
  <si>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</si>
  <si>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</si>
  <si>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</si>
  <si>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</si>
  <si>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</si>
  <si>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</si>
  <si>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</si>
  <si>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</si>
  <si>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</si>
  <si>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</si>
  <si>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</si>
  <si>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</si>
  <si>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</si>
  <si>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</si>
  <si>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</si>
  <si>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</si>
  <si>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</si>
  <si>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</si>
  <si>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</si>
  <si>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</si>
  <si>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</si>
  <si>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</si>
  <si>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</si>
  <si>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</si>
  <si>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</si>
  <si>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</si>
  <si>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</si>
  <si>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</si>
  <si>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</si>
  <si>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</si>
  <si>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</si>
  <si>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</si>
  <si>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</si>
  <si>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</si>
  <si>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</si>
  <si>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</si>
  <si>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</si>
  <si>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</si>
  <si>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</si>
  <si>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</si>
  <si>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</si>
  <si>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</si>
  <si>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</si>
  <si>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</si>
  <si>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</si>
  <si>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</si>
  <si>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</si>
  <si>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</si>
  <si>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</si>
  <si>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</si>
  <si>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</si>
  <si>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</si>
  <si>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</si>
  <si>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</si>
  <si>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</si>
  <si>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</si>
  <si>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</si>
  <si>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</si>
  <si>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</si>
  <si>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</si>
  <si>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</si>
  <si>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</si>
  <si>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</si>
  <si>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</si>
  <si>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</si>
  <si>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</si>
  <si>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</si>
  <si>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</si>
  <si>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</si>
  <si>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</si>
  <si>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</si>
  <si>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</si>
  <si>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</si>
  <si>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</si>
  <si>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</si>
  <si>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</si>
  <si>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</si>
  <si>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</si>
  <si>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</si>
  <si>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</si>
  <si>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</si>
  <si>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</si>
  <si>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</si>
  <si>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</si>
  <si>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</si>
  <si>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</si>
  <si>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</si>
  <si>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</si>
  <si>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</si>
  <si>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</si>
  <si>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</si>
  <si>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</si>
  <si>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</si>
  <si>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</si>
  <si>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</si>
  <si>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</si>
  <si>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</si>
  <si>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</si>
  <si>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</si>
  <si>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</si>
  <si>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</si>
  <si>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</si>
  <si>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</si>
  <si>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</si>
  <si>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</si>
  <si>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</si>
  <si>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</si>
  <si>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</si>
  <si>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</si>
  <si>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</si>
  <si>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</si>
  <si>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</si>
  <si>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</si>
  <si>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</si>
  <si>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</si>
  <si>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</si>
  <si>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</si>
  <si>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</si>
  <si>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</si>
  <si>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</si>
  <si>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</si>
  <si>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</si>
  <si>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</si>
  <si>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</si>
  <si>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</si>
  <si>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</si>
  <si>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</si>
  <si>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</si>
  <si>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</si>
  <si>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</si>
  <si>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</si>
  <si>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</si>
  <si>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</si>
  <si>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</si>
  <si>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</si>
  <si>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</si>
  <si>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</si>
  <si>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</si>
  <si>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</si>
  <si>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</si>
  <si>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</si>
  <si>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</si>
  <si>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</si>
  <si>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</si>
  <si>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</si>
  <si>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</si>
  <si>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</si>
  <si>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</si>
  <si>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</si>
  <si>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</si>
  <si>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</si>
  <si>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</si>
  <si>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</si>
  <si>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</si>
  <si>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</si>
  <si>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</si>
  <si>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</si>
  <si>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</si>
  <si>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</si>
  <si>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</si>
  <si>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</si>
  <si>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</si>
  <si>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</si>
  <si>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</si>
  <si>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</si>
  <si>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</si>
  <si>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</si>
  <si>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</si>
  <si>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</si>
  <si>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</si>
  <si>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</si>
  <si>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</si>
  <si>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</si>
  <si>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</si>
  <si>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</si>
  <si>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</si>
  <si>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</si>
  <si>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</si>
  <si>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</si>
  <si>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</si>
  <si>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</si>
  <si>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</si>
  <si>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</si>
  <si>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</si>
  <si>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</si>
  <si>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</si>
  <si>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</si>
  <si>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</si>
  <si>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</si>
  <si>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</si>
  <si>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</si>
  <si>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</si>
  <si>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</si>
  <si>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</si>
  <si>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</si>
  <si>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</si>
  <si>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</si>
  <si>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</si>
  <si>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</si>
  <si>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</si>
  <si>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</si>
  <si>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</si>
  <si>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</si>
  <si>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</si>
  <si>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</si>
  <si>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</si>
  <si>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</si>
  <si>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</si>
  <si>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</si>
  <si>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</si>
  <si>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</si>
  <si>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</si>
  <si>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</si>
  <si>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</si>
  <si>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</si>
  <si>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</si>
  <si>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</si>
  <si>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</si>
  <si>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</si>
  <si>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</si>
  <si>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</si>
  <si>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</si>
  <si>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</si>
  <si>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</si>
  <si>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</si>
  <si>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</si>
  <si>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</si>
  <si>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</si>
  <si>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</si>
  <si>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</si>
  <si>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</si>
  <si>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</si>
  <si>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</si>
  <si>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</si>
  <si>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</si>
  <si>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</si>
  <si>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</si>
  <si>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</si>
  <si>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</si>
  <si>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</si>
  <si>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</si>
  <si>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</si>
  <si>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</si>
  <si>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</si>
  <si>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</si>
  <si>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</si>
  <si>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</si>
  <si>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</si>
  <si>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</si>
  <si>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</si>
  <si>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</si>
  <si>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</si>
  <si>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</si>
  <si>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</si>
  <si>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</si>
  <si>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</si>
  <si>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</si>
  <si>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</si>
  <si>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</si>
  <si>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</si>
  <si>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</si>
  <si>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</si>
  <si>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</si>
  <si>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</si>
  <si>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</si>
  <si>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</si>
  <si>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</si>
  <si>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</si>
  <si>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</si>
  <si>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</si>
  <si>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</si>
  <si>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</si>
  <si>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</si>
  <si>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</si>
  <si>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</si>
  <si>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</si>
  <si>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</si>
  <si>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</si>
  <si>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</si>
  <si>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</si>
  <si>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</si>
  <si>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</si>
  <si>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</si>
  <si>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</si>
  <si>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</si>
  <si>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</si>
  <si>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</si>
  <si>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</si>
  <si>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</si>
  <si>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</si>
  <si>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</si>
  <si>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</si>
  <si>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</si>
  <si>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</si>
  <si>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</si>
  <si>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</si>
  <si>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</si>
  <si>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</si>
  <si>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</si>
  <si>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</si>
  <si>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</si>
  <si>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</si>
  <si>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</si>
  <si>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</si>
  <si>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</si>
  <si>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</si>
  <si>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</si>
  <si>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</si>
  <si>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</si>
  <si>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</si>
  <si>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</si>
  <si>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</si>
  <si>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</si>
  <si>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</si>
  <si>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</si>
  <si>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</si>
  <si>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</si>
  <si>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</si>
  <si>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</si>
  <si>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</si>
  <si>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</si>
  <si>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</si>
  <si>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</si>
  <si>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</si>
  <si>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</si>
  <si>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</si>
  <si>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</si>
  <si>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</si>
  <si>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</si>
  <si>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</si>
  <si>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</si>
  <si>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</si>
  <si>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</si>
  <si>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</si>
  <si>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</si>
  <si>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</si>
  <si>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</si>
  <si>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</si>
  <si>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</si>
  <si>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</si>
  <si>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</si>
  <si>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</si>
  <si>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</si>
  <si>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</si>
  <si>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</si>
  <si>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</si>
  <si>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</si>
  <si>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</si>
  <si>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</si>
  <si>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</si>
  <si>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</si>
  <si>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</si>
  <si>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</si>
  <si>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</si>
  <si>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</si>
  <si>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</si>
  <si>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</si>
  <si>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</si>
  <si>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</si>
  <si>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</si>
  <si>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</si>
  <si>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</si>
  <si>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</si>
  <si>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</si>
  <si>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</si>
  <si>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</si>
  <si>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</si>
  <si>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</si>
  <si>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</si>
  <si>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</si>
  <si>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</si>
  <si>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</si>
  <si>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</si>
  <si>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</si>
  <si>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</si>
  <si>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</si>
  <si>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</si>
  <si>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</si>
  <si>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</si>
  <si>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</si>
  <si>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</si>
  <si>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</si>
  <si>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</si>
  <si>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</si>
  <si>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</si>
  <si>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</si>
  <si>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</si>
  <si>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</si>
  <si>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</si>
  <si>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</si>
  <si>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</si>
  <si>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</si>
  <si>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</si>
  <si>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</si>
  <si>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</si>
  <si>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</si>
  <si>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</si>
  <si>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</si>
  <si>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</si>
  <si>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</si>
  <si>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</si>
  <si>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</si>
  <si>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</si>
  <si>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</si>
  <si>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</si>
  <si>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</si>
  <si>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</si>
  <si>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</si>
  <si>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</si>
  <si>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</si>
  <si>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</si>
  <si>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</si>
  <si>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</si>
  <si>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</si>
  <si>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</si>
  <si>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</si>
  <si>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</si>
  <si>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</si>
  <si>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</si>
  <si>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</si>
  <si>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</si>
  <si>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</si>
  <si>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</si>
  <si>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</si>
  <si>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</si>
  <si>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</si>
  <si>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</si>
  <si>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</si>
  <si>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</si>
  <si>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</si>
  <si>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</si>
  <si>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</si>
  <si>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</si>
  <si>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</si>
  <si>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</si>
  <si>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</si>
  <si>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</si>
  <si>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</si>
  <si>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</si>
  <si>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</si>
  <si>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</si>
  <si>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</si>
  <si>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</si>
  <si>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</si>
  <si>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</si>
  <si>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</si>
  <si>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</si>
  <si>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</si>
  <si>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</si>
  <si>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</si>
  <si>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</si>
  <si>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</si>
  <si>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</si>
  <si>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</si>
  <si>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</si>
  <si>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</si>
  <si>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</si>
  <si>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</si>
  <si>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</si>
  <si>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</si>
  <si>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</si>
  <si>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</si>
  <si>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</si>
  <si>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</si>
  <si>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</si>
  <si>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</si>
  <si>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</si>
  <si>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</si>
  <si>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</si>
  <si>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</si>
  <si>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</si>
  <si>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</si>
  <si>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</si>
  <si>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</si>
  <si>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</si>
  <si>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</si>
  <si>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</si>
  <si>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</si>
  <si>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</si>
  <si>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</si>
  <si>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</si>
  <si>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</si>
  <si>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</si>
  <si>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</si>
  <si>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</si>
  <si>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</si>
  <si>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</si>
  <si>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</si>
  <si>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</si>
  <si>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</si>
  <si>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</si>
  <si>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</si>
  <si>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</si>
  <si>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</si>
  <si>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</si>
  <si>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</si>
  <si>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</si>
  <si>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</si>
  <si>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</si>
  <si>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</si>
  <si>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</si>
  <si>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</si>
  <si>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</si>
  <si>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</si>
  <si>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</si>
  <si>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</si>
  <si>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</si>
  <si>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</si>
  <si>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</si>
  <si>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</si>
  <si>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</si>
  <si>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</si>
  <si>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</si>
  <si>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</si>
  <si>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</si>
  <si>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</si>
  <si>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</si>
  <si>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</si>
  <si>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</si>
  <si>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</si>
  <si>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</si>
  <si>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</si>
  <si>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</si>
  <si>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</si>
  <si>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</si>
  <si>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</si>
  <si>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</si>
  <si>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</si>
  <si>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</si>
  <si>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</si>
  <si>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</si>
  <si>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</si>
  <si>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</si>
  <si>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</si>
  <si>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</si>
  <si>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</si>
  <si>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</si>
  <si>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</si>
  <si>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</si>
  <si>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</si>
  <si>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</si>
  <si>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</si>
  <si>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</si>
  <si>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</si>
  <si>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</si>
  <si>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</si>
  <si>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</si>
  <si>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</si>
  <si>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</si>
  <si>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</si>
  <si>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</si>
  <si>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</si>
  <si>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</si>
  <si>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</si>
  <si>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</si>
  <si>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</si>
  <si>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</si>
  <si>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</si>
  <si>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</si>
  <si>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</si>
  <si>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</si>
  <si>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</si>
  <si>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</si>
  <si>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</si>
  <si>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</si>
  <si>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</si>
  <si>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</si>
  <si>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</si>
  <si>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</si>
  <si>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</si>
  <si>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</si>
  <si>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</si>
  <si>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</si>
  <si>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</si>
  <si>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</si>
  <si>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</si>
  <si>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</si>
  <si>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</si>
  <si>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</si>
  <si>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</si>
  <si>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</si>
  <si>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</si>
  <si>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</si>
  <si>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</si>
  <si>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</si>
  <si>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</si>
  <si>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</si>
  <si>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</si>
  <si>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</si>
  <si>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</si>
  <si>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</si>
  <si>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</si>
  <si>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</si>
  <si>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</si>
  <si>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</si>
  <si>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</si>
  <si>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</si>
  <si>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</si>
  <si>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</si>
  <si>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</si>
  <si>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</si>
  <si>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</si>
  <si>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</si>
  <si>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</si>
  <si>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</si>
  <si>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</si>
  <si>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</si>
  <si>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</si>
  <si>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</si>
  <si>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</si>
  <si>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</si>
  <si>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</si>
  <si>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</si>
  <si>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</si>
  <si>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</si>
  <si>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</si>
  <si>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</si>
  <si>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</si>
  <si>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</si>
  <si>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</si>
  <si>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</si>
  <si>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</si>
  <si>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</si>
  <si>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</si>
  <si>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</si>
  <si>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</si>
  <si>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</si>
  <si>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</si>
  <si>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</si>
  <si>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</si>
  <si>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</si>
  <si>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</si>
  <si>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</si>
  <si>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</si>
  <si>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</si>
  <si>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</si>
  <si>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</si>
  <si>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</si>
  <si>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</si>
  <si>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</si>
  <si>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</si>
  <si>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</si>
  <si>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</si>
  <si>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</si>
  <si>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</si>
  <si>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</si>
  <si>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</si>
  <si>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</si>
  <si>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</si>
  <si>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</si>
  <si>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</si>
  <si>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</si>
  <si>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</si>
  <si>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</si>
  <si>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</si>
  <si>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</si>
  <si>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</si>
  <si>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</si>
  <si>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</si>
  <si>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</si>
  <si>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</si>
  <si>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</si>
  <si>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</si>
  <si>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</si>
  <si>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</si>
  <si>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</si>
  <si>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</si>
  <si>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</si>
  <si>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</si>
  <si>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</si>
  <si>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</si>
  <si>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</si>
  <si>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</si>
  <si>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</si>
  <si>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</si>
  <si>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</si>
  <si>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</si>
  <si>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</si>
  <si>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</si>
  <si>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</si>
  <si>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</si>
  <si>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</si>
  <si>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</si>
  <si>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</si>
  <si>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</si>
  <si>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</si>
  <si>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</si>
  <si>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</si>
  <si>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</si>
  <si>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</si>
  <si>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</si>
  <si>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</si>
  <si>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</si>
  <si>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</si>
  <si>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</si>
  <si>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</si>
  <si>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</si>
  <si>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</si>
  <si>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</si>
  <si>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</si>
  <si>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</si>
  <si>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</si>
  <si>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</si>
  <si>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</si>
  <si>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</si>
  <si>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</si>
  <si>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</si>
  <si>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</si>
  <si>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</si>
  <si>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</si>
  <si>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</si>
  <si>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</si>
  <si>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</si>
  <si>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</si>
  <si>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</si>
  <si>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</si>
  <si>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</si>
  <si>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</si>
  <si>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</si>
  <si>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</si>
  <si>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</si>
  <si>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</si>
  <si>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</si>
  <si>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</si>
  <si>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</si>
  <si>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</si>
  <si>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</si>
  <si>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</si>
  <si>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</si>
  <si>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</si>
  <si>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</si>
  <si>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</si>
  <si>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</si>
  <si>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</si>
  <si>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</si>
  <si>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</si>
  <si>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</si>
  <si>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</si>
  <si>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</si>
  <si>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</si>
  <si>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</si>
  <si>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</si>
  <si>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</si>
  <si>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</si>
  <si>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</si>
  <si>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</si>
  <si>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</si>
  <si>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</si>
  <si>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</si>
  <si>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</si>
  <si>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</si>
  <si>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</si>
  <si>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</si>
  <si>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</si>
  <si>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</si>
  <si>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</si>
  <si>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</si>
  <si>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</si>
  <si>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</si>
  <si>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</si>
  <si>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</si>
  <si>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</si>
  <si>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</si>
  <si>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</si>
  <si>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</si>
  <si>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</si>
  <si>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</si>
  <si>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</si>
  <si>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</si>
  <si>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</si>
  <si>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</si>
  <si>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</si>
  <si>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</si>
  <si>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</si>
  <si>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</si>
  <si>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</si>
  <si>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</si>
  <si>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</si>
  <si>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</si>
  <si>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</si>
  <si>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</si>
  <si>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</si>
  <si>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</si>
  <si>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</si>
  <si>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</si>
  <si>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</si>
  <si>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</si>
  <si>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</si>
  <si>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</si>
  <si>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</si>
  <si>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</si>
  <si>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</si>
  <si>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</si>
  <si>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</si>
  <si>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</si>
  <si>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</si>
  <si>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</si>
  <si>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</si>
  <si>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</si>
  <si>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</si>
  <si>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</si>
  <si>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</si>
  <si>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</si>
  <si>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</si>
  <si>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</si>
  <si>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</si>
  <si>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</si>
  <si>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</si>
  <si>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</si>
  <si>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</si>
  <si>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</si>
  <si>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</si>
  <si>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</si>
  <si>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</si>
  <si>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</si>
  <si>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</si>
  <si>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</si>
  <si>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</si>
  <si>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</si>
  <si>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</si>
  <si>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</si>
  <si>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</si>
  <si>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</si>
  <si>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</si>
  <si>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</si>
  <si>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</si>
  <si>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</si>
  <si>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</si>
  <si>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</si>
  <si>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</si>
  <si>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</si>
  <si>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</si>
  <si>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</si>
  <si>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</si>
  <si>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</si>
  <si>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</si>
  <si>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</si>
  <si>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</si>
  <si>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</si>
  <si>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</si>
  <si>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</si>
  <si>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</si>
  <si>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</si>
  <si>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</si>
  <si>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</si>
  <si>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</si>
  <si>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</si>
  <si>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</si>
  <si>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</si>
  <si>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</si>
  <si>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</si>
  <si>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</si>
  <si>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</si>
  <si>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</si>
  <si>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</si>
  <si>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</si>
  <si>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</si>
  <si>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</si>
  <si>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</si>
  <si>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</si>
  <si>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</si>
  <si>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</si>
  <si>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</si>
  <si>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</si>
  <si>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</si>
  <si>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</si>
  <si>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</si>
  <si>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</si>
  <si>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</si>
  <si>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</si>
  <si>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</si>
  <si>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</si>
  <si>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</si>
  <si>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</si>
  <si>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</si>
  <si>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</si>
  <si>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</si>
  <si>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</si>
  <si>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</si>
  <si>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</si>
  <si>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</si>
  <si>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</si>
  <si>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</si>
  <si>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</si>
  <si>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</si>
  <si>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</si>
  <si>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</si>
  <si>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</si>
  <si>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</si>
  <si>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</si>
  <si>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</si>
  <si>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</si>
  <si>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</si>
  <si>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</si>
  <si>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</si>
  <si>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</si>
  <si>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</si>
  <si>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</si>
  <si>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</si>
  <si>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</si>
  <si>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</si>
  <si>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</si>
  <si>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</si>
  <si>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</si>
  <si>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</si>
  <si>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</si>
  <si>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</si>
  <si>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</si>
  <si>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</si>
  <si>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</si>
  <si>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</si>
  <si>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</si>
  <si>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</si>
  <si>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</si>
  <si>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</si>
  <si>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</si>
  <si>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</si>
  <si>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</si>
  <si>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</si>
  <si>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</si>
  <si>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</si>
  <si>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</si>
  <si>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</si>
  <si>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</si>
  <si>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</si>
  <si>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</si>
  <si>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</si>
  <si>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</si>
  <si>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</si>
  <si>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</si>
  <si>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</si>
  <si>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</si>
  <si>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</si>
  <si>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</si>
  <si>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</si>
  <si>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</si>
  <si>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</si>
  <si>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</si>
  <si>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</si>
  <si>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</si>
  <si>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</si>
  <si>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</si>
  <si>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</si>
  <si>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</si>
  <si>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</si>
  <si>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</si>
  <si>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</si>
  <si>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</si>
  <si>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</si>
  <si>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</si>
  <si>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</si>
  <si>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</si>
  <si>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</si>
  <si>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</si>
  <si>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</si>
  <si>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</si>
  <si>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</si>
  <si>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</si>
  <si>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</si>
  <si>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</si>
  <si>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</si>
  <si>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</si>
  <si>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</si>
  <si>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</si>
  <si>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</si>
  <si>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</si>
  <si>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</si>
  <si>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</si>
  <si>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</si>
  <si>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</si>
  <si>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</si>
  <si>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</si>
  <si>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</si>
  <si>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</si>
  <si>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</si>
  <si>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</si>
  <si>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</si>
  <si>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</si>
  <si>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</si>
  <si>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</si>
  <si>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</si>
  <si>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</si>
  <si>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</si>
  <si>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</si>
  <si>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</si>
  <si>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</si>
  <si>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</si>
  <si>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</si>
  <si>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</si>
  <si>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</si>
  <si>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</si>
  <si>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</si>
  <si>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</si>
  <si>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</si>
  <si>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</si>
  <si>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</si>
  <si>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</si>
  <si>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</si>
  <si>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</si>
  <si>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</si>
  <si>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</si>
  <si>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</si>
  <si>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</si>
  <si>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</si>
  <si>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</si>
  <si>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</si>
  <si>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</si>
  <si>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</si>
  <si>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</si>
  <si>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</si>
  <si>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</si>
  <si>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</si>
  <si>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</si>
  <si>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</si>
  <si>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</si>
  <si>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</si>
  <si>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</si>
  <si>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</si>
  <si>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</si>
  <si>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</si>
  <si>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</si>
  <si>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</si>
  <si>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</si>
  <si>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</si>
  <si>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</si>
  <si>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</si>
  <si>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</si>
  <si>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</si>
  <si>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</si>
  <si>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</si>
  <si>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</si>
  <si>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</si>
  <si>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</si>
  <si>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</si>
  <si>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</si>
  <si>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</si>
  <si>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</si>
  <si>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</si>
  <si>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</si>
  <si>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</si>
  <si>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</si>
  <si>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</si>
  <si>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</si>
  <si>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</si>
  <si>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</si>
  <si>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</si>
  <si>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</si>
  <si>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</si>
  <si>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</si>
  <si>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</si>
  <si>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</si>
  <si>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</si>
  <si>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</si>
  <si>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</si>
  <si>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</si>
  <si>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</si>
  <si>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</si>
  <si>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</si>
  <si>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</si>
  <si>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</si>
  <si>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</si>
  <si>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</si>
  <si>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</si>
  <si>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</si>
  <si>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</si>
  <si>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</si>
  <si>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</si>
  <si>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</si>
  <si>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</si>
  <si>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</si>
  <si>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</si>
  <si>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</si>
  <si>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</si>
  <si>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</si>
  <si>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</si>
  <si>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</si>
  <si>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</si>
  <si>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</si>
  <si>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</si>
  <si>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</si>
  <si>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</si>
  <si>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</si>
  <si>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</si>
  <si>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</si>
  <si>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</si>
  <si>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</si>
  <si>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</si>
  <si>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</si>
  <si>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</si>
  <si>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</si>
  <si>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</si>
  <si>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</si>
  <si>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</si>
  <si>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</si>
  <si>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</si>
  <si>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</si>
  <si>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</si>
  <si>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</si>
  <si>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</si>
  <si>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</si>
  <si>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</si>
  <si>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</si>
  <si>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</si>
  <si>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</si>
  <si>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</si>
  <si>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</si>
  <si>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</si>
  <si>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</si>
  <si>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</si>
  <si>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</si>
  <si>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</si>
  <si>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</si>
  <si>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</si>
  <si>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</si>
  <si>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</si>
  <si>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</si>
  <si>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</si>
  <si>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</si>
  <si>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</si>
  <si>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</si>
  <si>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</si>
  <si>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</si>
  <si>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</si>
  <si>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</si>
  <si>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</si>
  <si>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</si>
  <si>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</si>
  <si>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</si>
  <si>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</si>
  <si>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</si>
  <si>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</si>
  <si>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</si>
  <si>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</si>
  <si>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</si>
  <si>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</si>
  <si>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</si>
  <si>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</si>
  <si>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</si>
  <si>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</si>
  <si>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</si>
  <si>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</si>
  <si>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</si>
  <si>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</si>
  <si>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</si>
  <si>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</si>
  <si>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</si>
  <si>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</si>
  <si>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</si>
  <si>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</si>
  <si>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</si>
  <si>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</si>
  <si>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</si>
  <si>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</si>
  <si>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</si>
  <si>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</si>
  <si>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</si>
  <si>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</si>
  <si>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</si>
  <si>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</si>
  <si>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</si>
  <si>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</si>
  <si>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</si>
  <si>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</si>
  <si>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</si>
  <si>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</si>
  <si>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</si>
  <si>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</si>
  <si>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</si>
  <si>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</si>
  <si>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</si>
  <si>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</si>
  <si>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</si>
  <si>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</si>
  <si>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</si>
  <si>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</si>
  <si>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</si>
  <si>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</si>
  <si>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</si>
  <si>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</si>
  <si>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</si>
  <si>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</si>
  <si>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</si>
  <si>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</si>
  <si>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</si>
  <si>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</si>
  <si>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</si>
  <si>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</si>
  <si>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</si>
  <si>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</si>
  <si>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</si>
  <si>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</si>
  <si>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</si>
  <si>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</si>
  <si>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</si>
  <si>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</si>
  <si>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</si>
  <si>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</si>
  <si>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</si>
  <si>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</si>
  <si>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</si>
  <si>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</si>
  <si>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</si>
  <si>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</si>
  <si>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</si>
  <si>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</si>
  <si>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</si>
  <si>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</si>
  <si>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</si>
  <si>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</si>
  <si>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</si>
  <si>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</si>
  <si>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</si>
  <si>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</si>
  <si>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</si>
  <si>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</si>
  <si>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</si>
  <si>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</si>
  <si>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</si>
  <si>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</si>
  <si>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</si>
  <si>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</si>
  <si>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</si>
  <si>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</si>
  <si>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</si>
  <si>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</si>
  <si>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</si>
  <si>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</si>
  <si>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</si>
  <si>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</si>
  <si>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</si>
  <si>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</si>
  <si>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</si>
  <si>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</si>
  <si>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</si>
  <si>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</si>
  <si>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</si>
  <si>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</si>
  <si>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</si>
  <si>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</si>
  <si>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</si>
  <si>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</si>
  <si>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</si>
  <si>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</si>
  <si>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</si>
  <si>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</si>
  <si>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</si>
  <si>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</si>
  <si>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</si>
  <si>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</si>
  <si>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</si>
  <si>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</si>
  <si>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</si>
  <si>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</si>
  <si>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</si>
  <si>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</si>
  <si>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</si>
  <si>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</si>
  <si>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</si>
  <si>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</si>
  <si>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</si>
  <si>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</si>
  <si>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</si>
  <si>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</si>
  <si>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</si>
  <si>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</si>
  <si>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</si>
  <si>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</si>
  <si>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</si>
  <si>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</si>
  <si>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</si>
  <si>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</si>
  <si>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</si>
  <si>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</si>
  <si>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</si>
  <si>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</si>
  <si>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</si>
  <si>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</si>
  <si>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</si>
  <si>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</si>
  <si>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</si>
  <si>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</si>
  <si>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</si>
  <si>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</si>
  <si>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</si>
  <si>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</si>
  <si>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</si>
  <si>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</si>
  <si>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</si>
  <si>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</si>
  <si>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</si>
  <si>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</si>
  <si>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</si>
  <si>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</si>
  <si>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</si>
  <si>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</si>
  <si>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</si>
  <si>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</si>
  <si>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</si>
  <si>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</si>
  <si>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</si>
  <si>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</si>
  <si>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</si>
  <si>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</si>
  <si>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</si>
  <si>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</si>
  <si>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</si>
  <si>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</si>
  <si>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</si>
  <si>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</si>
  <si>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</si>
  <si>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</si>
  <si>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</si>
  <si>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</si>
  <si>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</si>
  <si>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</si>
  <si>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</si>
  <si>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</si>
  <si>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</si>
  <si>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</si>
  <si>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</si>
  <si>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</si>
  <si>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</si>
  <si>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</si>
  <si>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</si>
  <si>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</si>
  <si>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</si>
  <si>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</si>
  <si>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</si>
  <si>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</si>
  <si>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</si>
  <si>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</si>
  <si>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</si>
  <si>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</si>
  <si>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</si>
  <si>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</si>
  <si>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</si>
  <si>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</si>
  <si>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</si>
  <si>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</si>
  <si>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</si>
  <si>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</si>
  <si>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</si>
  <si>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</si>
  <si>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</si>
  <si>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</si>
  <si>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</si>
  <si>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</si>
  <si>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</si>
  <si>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</si>
  <si>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</si>
  <si>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</si>
  <si>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</si>
  <si>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</si>
  <si>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</si>
  <si>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</si>
  <si>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</si>
  <si>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</si>
  <si>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</si>
  <si>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</si>
  <si>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</si>
  <si>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</si>
  <si>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</si>
  <si>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</si>
  <si>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</si>
  <si>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</si>
  <si>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</si>
  <si>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</si>
  <si>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</si>
  <si>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</si>
  <si>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</si>
  <si>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</si>
  <si>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</si>
  <si>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</si>
  <si>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</si>
  <si>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</si>
  <si>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</si>
  <si>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</si>
  <si>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</si>
  <si>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</si>
  <si>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</si>
  <si>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</si>
  <si>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</si>
  <si>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</si>
  <si>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</si>
  <si>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</si>
  <si>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</si>
  <si>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</si>
  <si>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</si>
  <si>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</si>
  <si>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</si>
  <si>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</si>
  <si>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</si>
  <si>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</si>
  <si>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</si>
  <si>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</si>
  <si>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</si>
  <si>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</si>
  <si>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</si>
  <si>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</si>
  <si>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</si>
  <si>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</si>
  <si>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</si>
  <si>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</si>
  <si>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</si>
  <si>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</si>
  <si>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</si>
  <si>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</si>
  <si>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</si>
  <si>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</si>
  <si>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</si>
  <si>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</si>
  <si>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</si>
  <si>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</si>
  <si>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</si>
  <si>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</si>
  <si>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</si>
  <si>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</si>
  <si>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</si>
  <si>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</si>
  <si>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</si>
  <si>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</si>
  <si>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</si>
  <si>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</si>
  <si>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</si>
  <si>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</si>
  <si>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</si>
  <si>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</si>
  <si>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</si>
  <si>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</si>
  <si>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</si>
  <si>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</si>
  <si>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</si>
  <si>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</si>
  <si>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</si>
  <si>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</si>
  <si>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</si>
  <si>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</si>
  <si>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</si>
  <si>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</si>
  <si>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</si>
  <si>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</si>
  <si>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</si>
  <si>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</si>
  <si>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</si>
  <si>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</si>
  <si>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</si>
  <si>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</si>
  <si>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</si>
  <si>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</si>
  <si>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</si>
  <si>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</si>
  <si>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</si>
  <si>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</si>
  <si>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</si>
  <si>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</si>
  <si>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</si>
  <si>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</si>
  <si>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</si>
  <si>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</si>
  <si>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</si>
  <si>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</si>
  <si>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</si>
  <si>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</si>
  <si>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</si>
  <si>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</si>
  <si>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</si>
  <si>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</si>
  <si>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</si>
  <si>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</si>
  <si>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</si>
  <si>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</si>
  <si>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</si>
  <si>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</si>
  <si>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</si>
  <si>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</si>
  <si>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</si>
  <si>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</si>
  <si>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</si>
  <si>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</si>
  <si>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</si>
  <si>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</si>
  <si>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</si>
  <si>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</si>
  <si>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</si>
  <si>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</si>
  <si>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</si>
  <si>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</si>
  <si>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</si>
  <si>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</si>
  <si>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</si>
  <si>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</si>
  <si>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</si>
  <si>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</si>
  <si>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</si>
  <si>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</si>
  <si>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</si>
  <si>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</si>
  <si>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</si>
  <si>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</si>
  <si>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</si>
  <si>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</si>
  <si>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</si>
  <si>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</si>
  <si>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</si>
  <si>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</si>
  <si>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</si>
  <si>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</si>
  <si>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</si>
  <si>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</si>
  <si>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</si>
  <si>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</si>
  <si>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</si>
  <si>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</si>
  <si>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</si>
  <si>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</si>
  <si>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</si>
  <si>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</si>
  <si>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</si>
  <si>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</si>
  <si>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</si>
  <si>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</si>
  <si>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</si>
  <si>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</si>
  <si>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</si>
  <si>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</si>
  <si>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</si>
  <si>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</si>
  <si>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</si>
  <si>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</si>
  <si>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</si>
  <si>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</si>
  <si>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</si>
  <si>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</si>
  <si>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</si>
  <si>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</si>
  <si>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</si>
  <si>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</si>
  <si>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</si>
  <si>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</si>
  <si>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</si>
  <si>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</si>
  <si>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</si>
  <si>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</si>
  <si>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</si>
  <si>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</si>
  <si>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</si>
  <si>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</si>
  <si>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</si>
  <si>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</si>
  <si>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</si>
  <si>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</si>
  <si>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</si>
  <si>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</si>
  <si>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</si>
  <si>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</si>
  <si>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</si>
  <si>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</si>
  <si>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</si>
  <si>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</si>
  <si>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</si>
  <si>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</si>
  <si>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</si>
  <si>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</si>
  <si>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</si>
  <si>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</si>
  <si>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</si>
  <si>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</si>
  <si>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</si>
  <si>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</si>
  <si>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</si>
  <si>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</si>
  <si>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</si>
  <si>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</si>
  <si>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</si>
  <si>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</si>
  <si>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</si>
  <si>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</si>
  <si>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</si>
  <si>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</si>
  <si>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</si>
  <si>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</si>
  <si>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</si>
  <si>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</si>
  <si>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</si>
  <si>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</si>
  <si>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</si>
  <si>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</si>
  <si>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</si>
  <si>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</si>
  <si>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</si>
  <si>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</si>
  <si>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</si>
  <si>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</si>
  <si>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</si>
  <si>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</si>
  <si>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</si>
  <si>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</si>
  <si>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</si>
  <si>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</si>
  <si>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</si>
  <si>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</si>
  <si>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</si>
  <si>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</si>
  <si>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</si>
  <si>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</si>
  <si>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</si>
  <si>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</si>
  <si>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</si>
  <si>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</si>
  <si>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</si>
  <si>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</si>
  <si>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</si>
  <si>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</si>
  <si>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</si>
  <si>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</si>
  <si>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</si>
  <si>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</si>
  <si>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</si>
  <si>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</si>
  <si>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</si>
  <si>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</si>
  <si>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</si>
  <si>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</si>
  <si>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</si>
  <si>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</si>
  <si>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</si>
  <si>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</si>
  <si>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</si>
  <si>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</si>
  <si>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</si>
  <si>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</si>
  <si>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</si>
  <si>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</si>
  <si>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</si>
  <si>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</si>
  <si>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</si>
  <si>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</si>
  <si>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</si>
  <si>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</si>
  <si>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</si>
  <si>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</si>
  <si>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</si>
  <si>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</si>
  <si>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</si>
  <si>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</si>
  <si>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</si>
  <si>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</si>
  <si>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</si>
  <si>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</si>
  <si>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</si>
  <si>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</si>
  <si>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</si>
  <si>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</si>
  <si>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</si>
  <si>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</si>
  <si>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</si>
  <si>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</si>
  <si>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</si>
  <si>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</si>
  <si>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</si>
  <si>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</si>
  <si>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</si>
  <si>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</si>
  <si>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</si>
  <si>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</si>
  <si>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</si>
  <si>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</si>
  <si>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</si>
  <si>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</si>
  <si>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</si>
  <si>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</si>
  <si>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</si>
  <si>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</si>
  <si>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</si>
  <si>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</si>
  <si>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</si>
  <si>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</si>
  <si>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</si>
  <si>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</si>
  <si>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</si>
  <si>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</si>
  <si>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</si>
  <si>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</si>
  <si>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</si>
  <si>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</si>
  <si>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</si>
  <si>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</si>
  <si>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</si>
  <si>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</si>
  <si>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</si>
  <si>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</si>
  <si>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</si>
  <si>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</si>
  <si>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</si>
  <si>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</si>
  <si>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</si>
  <si>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</si>
  <si>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</si>
  <si>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</si>
  <si>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</si>
  <si>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</si>
  <si>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</si>
  <si>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</si>
  <si>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</si>
  <si>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</si>
  <si>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</si>
  <si>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</si>
  <si>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</si>
  <si>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</si>
  <si>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</si>
  <si>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</si>
  <si>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</si>
  <si>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</si>
  <si>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</si>
  <si>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</si>
  <si>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</si>
  <si>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</si>
  <si>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</si>
  <si>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</si>
  <si>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</si>
  <si>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</si>
  <si>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</si>
  <si>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</si>
  <si>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</si>
  <si>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</si>
  <si>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</si>
  <si>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</si>
  <si>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</si>
  <si>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</si>
  <si>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</si>
  <si>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</si>
  <si>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</si>
  <si>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</si>
  <si>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</si>
  <si>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</si>
  <si>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</si>
  <si>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</si>
  <si>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</si>
  <si>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</si>
  <si>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</si>
  <si>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</si>
  <si>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</si>
  <si>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</si>
  <si>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</si>
  <si>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</si>
  <si>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</si>
  <si>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</si>
  <si>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</si>
  <si>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</si>
  <si>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</si>
  <si>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</si>
  <si>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</si>
  <si>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</si>
  <si>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</si>
  <si>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</si>
  <si>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</si>
  <si>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</si>
  <si>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</si>
  <si>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</si>
  <si>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</si>
  <si>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</si>
  <si>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</si>
  <si>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</si>
  <si>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</si>
  <si>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</si>
  <si>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</si>
  <si>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</si>
  <si>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</si>
  <si>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</si>
  <si>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</si>
  <si>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</si>
  <si>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</si>
  <si>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</si>
  <si>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</si>
  <si>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</si>
  <si>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</si>
  <si>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</si>
  <si>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</si>
  <si>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</si>
  <si>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</si>
  <si>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</si>
  <si>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</si>
  <si>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</si>
  <si>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</si>
  <si>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</si>
  <si>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</si>
  <si>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</si>
  <si>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</si>
  <si>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</si>
  <si>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</si>
  <si>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</si>
  <si>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</si>
  <si>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</si>
  <si>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</si>
  <si>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</si>
  <si>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</si>
  <si>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</si>
  <si>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</si>
  <si>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</si>
  <si>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</si>
  <si>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</si>
  <si>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</si>
  <si>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</si>
  <si>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</si>
  <si>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</si>
  <si>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</si>
  <si>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</si>
  <si>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</si>
  <si>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</si>
  <si>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</si>
  <si>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</si>
  <si>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</si>
  <si>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</si>
  <si>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</si>
  <si>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</si>
  <si>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</si>
  <si>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</si>
  <si>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</si>
  <si>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</si>
  <si>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</si>
  <si>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</si>
  <si>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</si>
  <si>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</si>
  <si>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</si>
  <si>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</si>
  <si>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</si>
  <si>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</si>
  <si>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</si>
  <si>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</si>
  <si>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</si>
  <si>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</si>
  <si>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</si>
  <si>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</si>
  <si>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</si>
  <si>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</si>
  <si>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</si>
  <si>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</si>
  <si>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</si>
  <si>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</si>
  <si>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</si>
  <si>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</si>
  <si>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</si>
  <si>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</si>
  <si>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</si>
  <si>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</si>
  <si>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</si>
  <si>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</si>
  <si>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</si>
  <si>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</si>
  <si>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</si>
  <si>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</si>
  <si>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</si>
  <si>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</si>
  <si>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</si>
  <si>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</si>
  <si>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</si>
  <si>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</si>
  <si>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</si>
  <si>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</si>
  <si>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</si>
  <si>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</si>
  <si>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</si>
  <si>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</si>
  <si>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</si>
  <si>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</si>
  <si>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</si>
  <si>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</si>
  <si>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</si>
  <si>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</si>
  <si>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</si>
  <si>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</si>
  <si>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</si>
  <si>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</si>
  <si>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</si>
  <si>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</si>
  <si>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</si>
  <si>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</si>
  <si>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</si>
  <si>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</si>
  <si>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</si>
  <si>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</si>
  <si>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</si>
  <si>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</si>
  <si>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</si>
  <si>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</si>
  <si>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</si>
  <si>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</si>
  <si>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</si>
  <si>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</si>
  <si>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</si>
  <si>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</si>
  <si>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</si>
  <si>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</si>
  <si>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</si>
  <si>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</si>
  <si>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</si>
  <si>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</si>
  <si>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</si>
  <si>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</si>
  <si>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</si>
  <si>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</si>
  <si>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</si>
  <si>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</si>
  <si>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</si>
  <si>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</si>
  <si>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</si>
  <si>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</si>
  <si>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</si>
  <si>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</si>
  <si>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</si>
  <si>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</si>
  <si>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</si>
  <si>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</si>
  <si>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</si>
  <si>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</si>
  <si>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</si>
  <si>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</si>
  <si>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</si>
  <si>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</si>
  <si>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</si>
  <si>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</si>
  <si>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</si>
  <si>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</si>
  <si>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</si>
  <si>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</si>
  <si>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</si>
  <si>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</si>
  <si>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</si>
  <si>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</si>
  <si>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</si>
  <si>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</si>
  <si>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</si>
  <si>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</si>
  <si>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</si>
  <si>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</si>
  <si>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</si>
  <si>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</si>
  <si>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</si>
  <si>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</si>
  <si>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</si>
  <si>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</si>
  <si>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</si>
  <si>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</si>
  <si>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</si>
  <si>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</si>
  <si>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</si>
  <si>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</si>
  <si>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</si>
  <si>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</si>
  <si>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</si>
  <si>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</si>
  <si>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</si>
  <si>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</si>
  <si>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</si>
  <si>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</si>
  <si>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</si>
  <si>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</si>
  <si>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</si>
  <si>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</si>
  <si>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</si>
  <si>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</si>
  <si>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</si>
  <si>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</si>
  <si>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</si>
  <si>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</si>
  <si>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</si>
  <si>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</si>
  <si>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</si>
  <si>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</si>
  <si>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</si>
  <si>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</si>
  <si>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</si>
  <si>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</si>
  <si>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</si>
  <si>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</si>
  <si>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</si>
  <si>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</si>
  <si>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</si>
  <si>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</si>
  <si>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</si>
  <si>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</si>
  <si>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</si>
  <si>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</si>
  <si>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</si>
  <si>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</si>
  <si>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</si>
  <si>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</si>
  <si>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</si>
  <si>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</si>
  <si>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</si>
  <si>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</si>
  <si>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</si>
  <si>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</si>
  <si>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</si>
  <si>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</si>
  <si>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</si>
  <si>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</si>
  <si>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</si>
  <si>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</si>
  <si>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</si>
  <si>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</si>
  <si>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</si>
  <si>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</si>
  <si>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</si>
  <si>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</si>
  <si>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</si>
  <si>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</si>
  <si>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</si>
  <si>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</si>
  <si>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</si>
  <si>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</si>
  <si>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</si>
  <si>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</si>
  <si>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</si>
  <si>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</si>
  <si>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</si>
  <si>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</si>
  <si>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</si>
  <si>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</si>
  <si>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</si>
  <si>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</si>
  <si>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</si>
  <si>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</si>
  <si>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</si>
  <si>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</si>
  <si>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</si>
  <si>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</si>
  <si>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</si>
  <si>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</si>
  <si>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</si>
  <si>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</si>
  <si>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</si>
  <si>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</si>
  <si>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</si>
  <si>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</si>
  <si>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</si>
  <si>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</si>
  <si>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</si>
  <si>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</si>
  <si>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</si>
  <si>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</si>
  <si>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</si>
  <si>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</si>
  <si>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</si>
  <si>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</si>
  <si>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</si>
  <si>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</si>
  <si>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</si>
  <si>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</si>
  <si>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</si>
  <si>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</si>
  <si>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</si>
  <si>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</si>
  <si>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</si>
  <si>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</si>
  <si>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</si>
  <si>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</si>
  <si>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</si>
  <si>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</si>
  <si>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</si>
  <si>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</si>
  <si>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</si>
  <si>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</si>
  <si>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</si>
  <si>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</si>
  <si>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</si>
  <si>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</si>
  <si>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</si>
  <si>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</si>
  <si>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</si>
  <si>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</si>
  <si>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</si>
  <si>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</si>
  <si>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</si>
  <si>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</si>
  <si>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</si>
  <si>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</si>
  <si>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</si>
  <si>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</si>
  <si>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</si>
  <si>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</si>
  <si>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</si>
  <si>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</si>
  <si>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</si>
  <si>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</si>
  <si>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</si>
  <si>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</si>
  <si>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</si>
  <si>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</si>
  <si>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</si>
  <si>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</si>
  <si>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</si>
  <si>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</si>
  <si>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</si>
  <si>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</si>
  <si>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</si>
  <si>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</si>
  <si>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</si>
  <si>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</si>
  <si>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</si>
  <si>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</si>
  <si>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</si>
  <si>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</si>
  <si>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</si>
  <si>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</si>
  <si>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</si>
  <si>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</si>
  <si>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</si>
  <si>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</si>
  <si>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</si>
  <si>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</si>
  <si>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</si>
  <si>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</si>
  <si>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</si>
  <si>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</si>
  <si>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</si>
  <si>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</si>
  <si>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</si>
  <si>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</si>
  <si>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</si>
  <si>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</si>
  <si>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</si>
  <si>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</si>
  <si>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</si>
  <si>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</si>
  <si>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</si>
  <si>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</si>
  <si>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</si>
  <si>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</si>
  <si>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</si>
  <si>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</si>
  <si>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</si>
  <si>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</si>
  <si>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</si>
  <si>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</si>
  <si>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</si>
  <si>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</si>
  <si>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</si>
  <si>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</si>
  <si>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</si>
  <si>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</si>
  <si>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</si>
  <si>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</si>
  <si>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</si>
  <si>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</si>
  <si>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</si>
  <si>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</si>
  <si>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</si>
  <si>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</si>
  <si>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</si>
  <si>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</si>
  <si>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</si>
  <si>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</si>
  <si>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</si>
  <si>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</si>
  <si>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</si>
  <si>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</si>
  <si>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</si>
  <si>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</si>
  <si>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</si>
  <si>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</si>
  <si>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</si>
  <si>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</si>
  <si>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</si>
  <si>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</si>
  <si>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</si>
  <si>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</si>
  <si>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</si>
  <si>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</si>
  <si>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</si>
  <si>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</si>
  <si>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</si>
  <si>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</si>
  <si>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</si>
  <si>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</si>
  <si>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</si>
  <si>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</si>
  <si>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</si>
  <si>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</si>
  <si>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</si>
  <si>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</si>
  <si>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</si>
  <si>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</si>
  <si>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</si>
  <si>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</si>
  <si>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</si>
  <si>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</si>
  <si>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</si>
  <si>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</si>
  <si>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</si>
  <si>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</si>
  <si>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</si>
  <si>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</si>
  <si>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</si>
  <si>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</si>
  <si>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</si>
  <si>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</si>
  <si>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</si>
  <si>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</si>
  <si>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</si>
  <si>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</si>
  <si>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</si>
  <si>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</si>
  <si>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</si>
  <si>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</si>
  <si>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</si>
  <si>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</si>
  <si>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</si>
  <si>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</si>
  <si>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</si>
  <si>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</si>
  <si>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</si>
  <si>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</si>
  <si>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</si>
  <si>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</si>
  <si>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</si>
  <si>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</si>
  <si>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</si>
  <si>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</si>
  <si>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</si>
  <si>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</si>
  <si>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</si>
  <si>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</si>
  <si>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</si>
  <si>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</si>
  <si>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</si>
  <si>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</si>
  <si>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</si>
  <si>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</si>
  <si>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</si>
  <si>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</si>
  <si>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</si>
  <si>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</si>
  <si>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</si>
  <si>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</si>
  <si>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</si>
  <si>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</si>
  <si>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</si>
  <si>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</si>
  <si>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</si>
  <si>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</si>
  <si>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</si>
  <si>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</si>
  <si>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</si>
  <si>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</si>
  <si>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</si>
  <si>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</si>
  <si>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</si>
  <si>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</si>
  <si>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</si>
  <si>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</si>
  <si>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</si>
  <si>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</si>
  <si>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</si>
  <si>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</si>
  <si>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</si>
  <si>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</si>
  <si>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</si>
  <si>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</si>
  <si>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</si>
  <si>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</si>
  <si>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</si>
  <si>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</si>
  <si>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</si>
  <si>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</si>
  <si>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</si>
  <si>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</si>
  <si>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</si>
  <si>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</si>
  <si>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</si>
  <si>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</si>
  <si>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</si>
  <si>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</si>
  <si>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</si>
  <si>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</si>
  <si>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</si>
  <si>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</si>
  <si>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</si>
  <si>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</si>
  <si>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</si>
  <si>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</si>
  <si>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</si>
  <si>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</si>
  <si>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</si>
  <si>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</si>
  <si>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</si>
  <si>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</si>
  <si>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</si>
  <si>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</si>
  <si>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</si>
  <si>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</si>
  <si>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</si>
  <si>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</si>
  <si>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</si>
  <si>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</si>
  <si>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</si>
  <si>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</si>
  <si>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</si>
  <si>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</si>
  <si>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</si>
  <si>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</si>
  <si>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</si>
  <si>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</si>
  <si>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</si>
  <si>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</si>
  <si>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</si>
  <si>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</si>
  <si>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</si>
  <si>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</si>
  <si>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</si>
  <si>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</si>
  <si>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</si>
  <si>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</si>
  <si>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</si>
  <si>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</si>
  <si>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</si>
  <si>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</si>
  <si>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</si>
  <si>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</si>
  <si>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</si>
  <si>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</si>
  <si>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</si>
  <si>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</si>
  <si>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</si>
  <si>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</si>
  <si>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</si>
  <si>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</si>
  <si>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</si>
  <si>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</si>
  <si>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</si>
  <si>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</si>
  <si>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</si>
  <si>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</si>
  <si>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</si>
  <si>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</si>
  <si>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</si>
  <si>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</si>
  <si>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</si>
  <si>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</si>
  <si>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</si>
  <si>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</si>
  <si>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</si>
  <si>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</si>
  <si>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</si>
  <si>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</si>
  <si>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</si>
  <si>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</si>
  <si>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</si>
  <si>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</si>
  <si>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</si>
  <si>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</si>
  <si>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</si>
  <si>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</si>
  <si>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</si>
  <si>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</si>
  <si>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</si>
  <si>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</si>
  <si>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</si>
  <si>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</si>
  <si>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</si>
  <si>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</si>
  <si>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</si>
  <si>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</si>
  <si>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</si>
  <si>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</si>
  <si>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</si>
  <si>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</si>
  <si>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</si>
  <si>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</si>
  <si>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</si>
  <si>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</si>
  <si>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</si>
  <si>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</si>
  <si>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</si>
  <si>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</si>
  <si>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</si>
  <si>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</si>
  <si>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</si>
  <si>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</si>
  <si>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</si>
  <si>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</si>
  <si>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</si>
  <si>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</si>
  <si>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</si>
  <si>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</si>
  <si>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</si>
  <si>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</si>
  <si>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</si>
  <si>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</si>
  <si>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</si>
  <si>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</si>
  <si>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</si>
  <si>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</si>
  <si>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</si>
  <si>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</si>
  <si>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</si>
  <si>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</si>
  <si>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</si>
  <si>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</si>
  <si>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</si>
  <si>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</si>
  <si>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</si>
  <si>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</si>
  <si>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</si>
  <si>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</si>
  <si>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</si>
  <si>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</si>
  <si>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</si>
  <si>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</si>
  <si>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</si>
  <si>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</si>
  <si>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</si>
  <si>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</si>
  <si>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</si>
  <si>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</si>
  <si>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</si>
  <si>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</si>
  <si>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</si>
  <si>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</si>
  <si>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</si>
  <si>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</si>
  <si>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</si>
  <si>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</si>
  <si>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</si>
  <si>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</si>
  <si>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</si>
  <si>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</si>
  <si>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</si>
  <si>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</si>
  <si>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</si>
  <si>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</si>
  <si>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</si>
  <si>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</si>
  <si>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</si>
  <si>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</si>
  <si>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</si>
  <si>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</si>
  <si>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</si>
  <si>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</si>
  <si>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</si>
  <si>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</si>
  <si>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</si>
  <si>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</si>
  <si>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</si>
  <si>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</si>
  <si>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</si>
  <si>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</si>
  <si>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</si>
  <si>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</si>
  <si>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</si>
  <si>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</si>
  <si>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</si>
  <si>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</si>
  <si>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</si>
  <si>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</si>
  <si>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</si>
  <si>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</si>
  <si>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</si>
  <si>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</si>
  <si>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</si>
  <si>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</si>
  <si>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</si>
  <si>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</si>
  <si>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</si>
  <si>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</si>
  <si>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</si>
  <si>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</si>
  <si>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</si>
  <si>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</si>
  <si>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</si>
  <si>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</si>
  <si>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</si>
  <si>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</si>
  <si>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</si>
  <si>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</si>
  <si>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</si>
  <si>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</si>
  <si>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</si>
  <si>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</si>
  <si>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</si>
  <si>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</si>
  <si>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</si>
  <si>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</si>
  <si>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</si>
  <si>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</si>
  <si>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</si>
  <si>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</si>
  <si>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</si>
  <si>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</si>
  <si>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</si>
  <si>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</si>
  <si>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</si>
  <si>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</si>
  <si>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</si>
  <si>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</si>
  <si>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</si>
  <si>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</si>
  <si>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</si>
  <si>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</si>
  <si>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</si>
  <si>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</si>
  <si>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</si>
  <si>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</si>
  <si>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</si>
  <si>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</si>
  <si>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</si>
  <si>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</si>
  <si>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</si>
  <si>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</si>
  <si>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</si>
  <si>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</si>
  <si>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</si>
  <si>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</si>
  <si>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</si>
  <si>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</si>
  <si>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</si>
  <si>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</si>
  <si>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</si>
  <si>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</si>
  <si>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</si>
  <si>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</si>
  <si>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</si>
  <si>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</si>
  <si>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</si>
  <si>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</si>
  <si>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</si>
  <si>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</si>
  <si>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</si>
  <si>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</si>
  <si>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</si>
  <si>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</si>
  <si>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</si>
  <si>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</si>
  <si>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</si>
  <si>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</si>
  <si>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</si>
  <si>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</si>
  <si>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</si>
  <si>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</si>
  <si>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</si>
  <si>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</si>
  <si>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</si>
  <si>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</si>
  <si>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</si>
  <si>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</si>
  <si>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</si>
  <si>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</si>
  <si>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</si>
  <si>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</si>
  <si>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</si>
  <si>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</si>
  <si>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</si>
  <si>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</si>
  <si>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</si>
  <si>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</si>
  <si>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</si>
  <si>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</si>
  <si>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</si>
  <si>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</si>
  <si>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</si>
  <si>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</si>
  <si>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</si>
  <si>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</si>
  <si>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</si>
  <si>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</si>
  <si>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</si>
  <si>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</si>
  <si>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</si>
  <si>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</si>
  <si>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</si>
  <si>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</si>
  <si>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</si>
  <si>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</si>
  <si>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</si>
  <si>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</si>
  <si>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</si>
  <si>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</si>
  <si>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</si>
  <si>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</si>
  <si>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</si>
  <si>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</si>
  <si>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</si>
  <si>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</si>
  <si>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</si>
  <si>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</si>
  <si>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</si>
  <si>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</si>
  <si>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</si>
  <si>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</si>
  <si>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</si>
  <si>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</si>
  <si>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</si>
  <si>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</si>
  <si>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</si>
  <si>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</si>
  <si>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</si>
  <si>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</si>
  <si>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</si>
  <si>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</si>
  <si>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</si>
  <si>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</si>
  <si>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</si>
  <si>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</si>
  <si>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</si>
  <si>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</si>
  <si>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</si>
  <si>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</si>
  <si>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</si>
  <si>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</si>
  <si>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</si>
  <si>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</si>
  <si>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</si>
  <si>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</si>
  <si>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</si>
  <si>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</si>
  <si>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</si>
  <si>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</si>
  <si>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</si>
  <si>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</si>
  <si>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</si>
  <si>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</si>
  <si>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</si>
  <si>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</si>
  <si>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</si>
  <si>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</si>
  <si>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</si>
  <si>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</si>
  <si>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</si>
  <si>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</si>
  <si>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</si>
  <si>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</si>
  <si>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</si>
  <si>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</si>
  <si>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</si>
  <si>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</si>
  <si>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</si>
  <si>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</si>
  <si>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</si>
  <si>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</si>
  <si>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</si>
  <si>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</si>
  <si>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</si>
  <si>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</si>
  <si>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</si>
  <si>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</si>
  <si>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</si>
  <si>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</si>
  <si>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</si>
  <si>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</si>
  <si>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</si>
  <si>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</si>
  <si>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</si>
  <si>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</si>
  <si>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</si>
  <si>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</si>
  <si>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</si>
  <si>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</si>
  <si>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</si>
  <si>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</si>
  <si>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</si>
  <si>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</si>
  <si>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</si>
  <si>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</si>
  <si>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</si>
  <si>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</si>
  <si>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</si>
  <si>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</si>
  <si>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</si>
  <si>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</si>
  <si>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</si>
  <si>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</si>
  <si>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</si>
  <si>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</si>
  <si>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</si>
  <si>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</si>
  <si>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</si>
  <si>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</si>
  <si>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</si>
  <si>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</si>
  <si>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</si>
  <si>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</si>
  <si>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</si>
  <si>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</si>
  <si>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</si>
  <si>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</si>
  <si>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</si>
  <si>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</si>
  <si>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</si>
  <si>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</si>
  <si>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</si>
  <si>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</si>
  <si>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</si>
  <si>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</si>
  <si>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</si>
  <si>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</si>
  <si>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</si>
  <si>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</si>
  <si>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</si>
  <si>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</si>
  <si>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</si>
  <si>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</si>
  <si>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</si>
  <si>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</si>
  <si>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</si>
  <si>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</si>
  <si>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</si>
  <si>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</si>
  <si>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</si>
  <si>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</si>
  <si>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</si>
  <si>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</si>
  <si>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</si>
  <si>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</si>
  <si>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</si>
  <si>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</si>
  <si>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</si>
  <si>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</si>
  <si>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</si>
  <si>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</si>
  <si>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</si>
  <si>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</si>
  <si>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</si>
  <si>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</si>
  <si>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</si>
  <si>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</si>
  <si>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</si>
  <si>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</si>
  <si>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</si>
  <si>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</si>
  <si>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</si>
  <si>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</si>
  <si>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</si>
  <si>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</si>
  <si>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</si>
  <si>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</si>
  <si>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</si>
  <si>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</si>
  <si>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</si>
  <si>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</si>
  <si>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</si>
  <si>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</si>
  <si>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</si>
  <si>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</si>
  <si>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</si>
  <si>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</si>
  <si>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</si>
  <si>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</si>
  <si>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</si>
  <si>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</si>
  <si>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</si>
  <si>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</si>
  <si>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</si>
  <si>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</si>
  <si>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</si>
  <si>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</si>
  <si>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</si>
  <si>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</si>
  <si>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</si>
  <si>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</si>
  <si>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</si>
  <si>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</si>
  <si>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</si>
  <si>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</si>
  <si>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</si>
  <si>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</si>
  <si>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</si>
  <si>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</si>
  <si>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</si>
  <si>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</si>
  <si>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</si>
  <si>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</si>
  <si>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</si>
  <si>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</si>
  <si>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</si>
  <si>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</si>
  <si>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</si>
  <si>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</si>
  <si>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</si>
  <si>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</si>
  <si>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</si>
  <si>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</si>
  <si>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</si>
  <si>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</si>
  <si>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</si>
  <si>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</si>
  <si>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</si>
  <si>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</si>
  <si>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</si>
  <si>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</si>
  <si>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</si>
  <si>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</si>
  <si>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</si>
  <si>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</si>
  <si>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</si>
  <si>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</si>
  <si>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</si>
  <si>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</si>
  <si>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</si>
  <si>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</si>
  <si>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</si>
  <si>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</si>
  <si>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</si>
  <si>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</si>
  <si>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</si>
  <si>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</si>
  <si>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</si>
  <si>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</si>
  <si>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</si>
  <si>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</si>
  <si>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</si>
  <si>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</si>
  <si>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</si>
  <si>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</si>
  <si>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</si>
  <si>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</si>
  <si>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</si>
  <si>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</si>
  <si>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</si>
  <si>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</si>
  <si>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</si>
  <si>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</si>
  <si>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</si>
  <si>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</si>
  <si>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</si>
  <si>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</si>
  <si>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</si>
  <si>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</si>
  <si>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</si>
  <si>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</si>
  <si>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</si>
  <si>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</si>
  <si>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</si>
  <si>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</si>
  <si>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</si>
  <si>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</si>
  <si>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</si>
  <si>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</si>
  <si>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</si>
  <si>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</si>
  <si>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</si>
  <si>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</si>
  <si>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</si>
  <si>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</si>
  <si>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</si>
  <si>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</si>
  <si>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</si>
  <si>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</si>
  <si>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</si>
  <si>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</si>
  <si>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</si>
  <si>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</si>
  <si>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</si>
  <si>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</si>
  <si>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</si>
  <si>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</si>
  <si>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</si>
  <si>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</si>
  <si>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</si>
  <si>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</si>
  <si>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</si>
  <si>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</si>
  <si>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</si>
  <si>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</si>
  <si>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</si>
  <si>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</si>
  <si>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</si>
  <si>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</si>
  <si>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</si>
  <si>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</si>
  <si>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</si>
  <si>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</si>
  <si>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</si>
  <si>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</si>
  <si>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</si>
  <si>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</si>
  <si>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</si>
  <si>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</si>
  <si>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</si>
  <si>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</si>
  <si>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</si>
  <si>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</si>
  <si>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</si>
  <si>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</si>
  <si>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</si>
  <si>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</si>
  <si>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</si>
  <si>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</si>
  <si>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</si>
  <si>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</si>
  <si>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</si>
  <si>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</si>
  <si>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</si>
  <si>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</si>
  <si>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</si>
  <si>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</si>
  <si>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</si>
  <si>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</si>
  <si>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</si>
  <si>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</si>
  <si>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</si>
  <si>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</si>
  <si>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</si>
  <si>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</si>
  <si>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</si>
  <si>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</si>
  <si>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</si>
  <si>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</si>
  <si>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</si>
  <si>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</si>
  <si>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</si>
  <si>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</si>
  <si>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</si>
  <si>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</si>
  <si>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</si>
  <si>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</si>
  <si>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</si>
  <si>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</si>
  <si>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</si>
  <si>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</si>
  <si>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</si>
  <si>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</si>
  <si>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</si>
  <si>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</si>
  <si>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</si>
  <si>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</si>
  <si>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</si>
  <si>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</si>
  <si>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</si>
  <si>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</si>
  <si>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</si>
  <si>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</si>
  <si>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</si>
  <si>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</si>
  <si>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</si>
  <si>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</si>
  <si>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</si>
  <si>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</si>
  <si>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</si>
  <si>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</si>
  <si>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</si>
  <si>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</si>
  <si>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</si>
  <si>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</si>
  <si>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</si>
  <si>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</si>
  <si>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</si>
  <si>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</si>
  <si>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</si>
  <si>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</si>
  <si>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</si>
  <si>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</si>
  <si>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</si>
  <si>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</si>
  <si>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</si>
  <si>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</si>
  <si>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</si>
  <si>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</si>
  <si>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</si>
  <si>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</si>
  <si>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</si>
  <si>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</si>
  <si>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</si>
  <si>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</si>
  <si>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</si>
  <si>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</si>
  <si>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</si>
  <si>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</si>
  <si>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</si>
  <si>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</si>
  <si>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</si>
  <si>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</si>
  <si>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</si>
  <si>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</si>
  <si>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</si>
  <si>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</si>
  <si>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</si>
  <si>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</si>
  <si>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</si>
  <si>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</si>
  <si>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</si>
  <si>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</si>
  <si>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</si>
  <si>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</si>
  <si>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</si>
  <si>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</si>
  <si>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</si>
  <si>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</si>
  <si>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</si>
  <si>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</si>
  <si>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</si>
  <si>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</si>
  <si>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</si>
  <si>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</si>
  <si>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</si>
  <si>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</si>
  <si>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</si>
  <si>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</si>
  <si>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</si>
  <si>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</si>
  <si>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</si>
  <si>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</si>
  <si>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</si>
  <si>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</si>
  <si>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</si>
  <si>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</si>
  <si>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</si>
  <si>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</si>
  <si>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</si>
  <si>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</si>
  <si>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</si>
  <si>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</si>
  <si>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</si>
  <si>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</si>
  <si>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</si>
  <si>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</si>
  <si>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</si>
  <si>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</si>
  <si>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</si>
  <si>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</si>
  <si>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</si>
  <si>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</si>
  <si>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</si>
  <si>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</si>
  <si>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</si>
  <si>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</si>
  <si>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</si>
  <si>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</si>
  <si>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</si>
  <si>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</si>
  <si>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</si>
  <si>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</si>
  <si>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</si>
  <si>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</si>
  <si>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</si>
  <si>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</si>
  <si>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</si>
  <si>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</si>
  <si>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</si>
  <si>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</si>
  <si>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</si>
  <si>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</si>
  <si>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</si>
  <si>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</si>
  <si>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</si>
  <si>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</si>
  <si>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</si>
  <si>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</si>
  <si>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</si>
  <si>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</si>
  <si>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</si>
  <si>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</si>
  <si>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</si>
  <si>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</si>
  <si>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</si>
  <si>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</si>
  <si>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</si>
  <si>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</si>
  <si>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</si>
  <si>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</si>
  <si>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</si>
  <si>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</si>
  <si>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</si>
  <si>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</si>
  <si>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</si>
  <si>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</si>
  <si>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</si>
  <si>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</si>
  <si>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</si>
  <si>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</si>
  <si>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</si>
  <si>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</si>
  <si>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</si>
  <si>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</si>
  <si>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</si>
  <si>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</si>
  <si>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</si>
  <si>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</si>
  <si>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</si>
  <si>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</si>
  <si>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</si>
  <si>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</si>
  <si>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</si>
  <si>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</si>
  <si>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</si>
  <si>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</si>
  <si>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</si>
  <si>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</si>
  <si>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</si>
  <si>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</si>
  <si>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</si>
  <si>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</si>
  <si>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</si>
  <si>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</si>
  <si>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</si>
  <si>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</si>
  <si>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</si>
  <si>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</si>
  <si>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</si>
  <si>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</si>
  <si>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</si>
  <si>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</si>
  <si>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</si>
  <si>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</si>
  <si>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</si>
  <si>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</si>
  <si>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</si>
  <si>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</si>
  <si>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</si>
  <si>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</si>
  <si>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</si>
  <si>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</si>
  <si>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</si>
  <si>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</si>
  <si>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</si>
  <si>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</si>
  <si>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</si>
  <si>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</si>
  <si>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</si>
  <si>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</si>
  <si>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</si>
  <si>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</si>
  <si>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</si>
  <si>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</si>
  <si>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</si>
  <si>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</si>
  <si>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</si>
  <si>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</si>
  <si>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</si>
  <si>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</si>
  <si>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</si>
  <si>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</si>
  <si>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</si>
  <si>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</si>
  <si>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</si>
  <si>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</si>
  <si>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</si>
  <si>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</si>
  <si>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</si>
  <si>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</si>
  <si>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</si>
  <si>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</si>
  <si>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</si>
  <si>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</si>
  <si>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</si>
  <si>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</si>
  <si>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</si>
  <si>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</si>
  <si>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</si>
  <si>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</si>
  <si>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</si>
  <si>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</si>
  <si>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</si>
  <si>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</si>
  <si>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</si>
  <si>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</si>
  <si>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</si>
  <si>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</si>
  <si>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</si>
  <si>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</si>
  <si>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</si>
  <si>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</si>
  <si>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</si>
  <si>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</si>
  <si>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</si>
  <si>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</si>
  <si>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</si>
  <si>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</si>
  <si>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</si>
  <si>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</si>
  <si>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</si>
  <si>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</si>
  <si>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</si>
  <si>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</si>
  <si>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</si>
  <si>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</si>
  <si>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</si>
  <si>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</si>
  <si>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</si>
  <si>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</si>
  <si>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</si>
  <si>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</si>
  <si>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</si>
  <si>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</si>
  <si>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</si>
  <si>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</si>
  <si>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</si>
  <si>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</si>
  <si>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</si>
  <si>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</si>
  <si>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</si>
  <si>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</si>
  <si>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</si>
  <si>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</si>
  <si>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</si>
  <si>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</si>
  <si>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</si>
  <si>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</si>
  <si>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</si>
  <si>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</si>
  <si>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</si>
  <si>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</si>
  <si>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</si>
  <si>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</si>
  <si>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</si>
  <si>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</si>
  <si>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</si>
  <si>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</si>
  <si>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</si>
  <si>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</si>
  <si>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</si>
  <si>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</si>
  <si>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</si>
  <si>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</si>
  <si>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</si>
  <si>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</si>
  <si>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</si>
  <si>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</si>
  <si>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</si>
  <si>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</si>
  <si>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</si>
  <si>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</si>
  <si>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</si>
  <si>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</si>
  <si>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</si>
  <si>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</si>
  <si>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</si>
  <si>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</si>
  <si>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</si>
  <si>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</si>
  <si>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</si>
  <si>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</si>
  <si>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</si>
  <si>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</si>
  <si>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</si>
  <si>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</si>
  <si>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</si>
  <si>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</si>
  <si>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</si>
  <si>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</si>
  <si>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</si>
  <si>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</si>
  <si>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</si>
  <si>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</si>
  <si>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</si>
  <si>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</si>
  <si>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</si>
  <si>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</si>
  <si>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</si>
  <si>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</si>
  <si>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</si>
  <si>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</si>
  <si>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</si>
  <si>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</si>
  <si>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</si>
  <si>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</si>
  <si>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</si>
  <si>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</si>
  <si>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</si>
  <si>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</si>
  <si>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</si>
  <si>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</si>
  <si>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</si>
  <si>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</si>
  <si>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</si>
  <si>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</si>
  <si>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</si>
  <si>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</si>
  <si>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</si>
  <si>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</si>
  <si>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</si>
  <si>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</si>
  <si>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</si>
  <si>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</si>
  <si>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</si>
  <si>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</si>
  <si>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</si>
  <si>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</si>
  <si>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</si>
  <si>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</si>
  <si>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</si>
  <si>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</si>
  <si>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</si>
  <si>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</si>
  <si>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</si>
  <si>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</si>
  <si>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</si>
  <si>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</si>
  <si>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</si>
  <si>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</si>
  <si>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</si>
  <si>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</si>
  <si>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</si>
  <si>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</si>
  <si>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</si>
  <si>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</si>
  <si>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</si>
  <si>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</si>
  <si>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</si>
  <si>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</si>
  <si>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</si>
  <si>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</si>
  <si>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</si>
  <si>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</si>
  <si>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</si>
  <si>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</si>
  <si>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</si>
  <si>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</si>
  <si>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</si>
  <si>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</si>
  <si>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</si>
  <si>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</si>
  <si>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</si>
  <si>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</si>
  <si>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</si>
  <si>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</si>
  <si>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</si>
  <si>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</si>
  <si>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</si>
  <si>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</si>
  <si>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</si>
  <si>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</si>
  <si>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</si>
  <si>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</si>
  <si>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</si>
  <si>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</si>
  <si>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</si>
  <si>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</si>
  <si>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</si>
  <si>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</si>
  <si>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</si>
  <si>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</si>
  <si>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</si>
  <si>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</si>
  <si>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</si>
  <si>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</si>
  <si>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</si>
  <si>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</si>
  <si>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</si>
  <si>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</si>
  <si>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</si>
  <si>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</si>
  <si>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</si>
  <si>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</si>
  <si>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</si>
  <si>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</si>
  <si>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</si>
  <si>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</si>
  <si>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</si>
  <si>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</si>
  <si>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</si>
  <si>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</si>
  <si>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</si>
  <si>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</si>
  <si>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</si>
  <si>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</si>
  <si>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</si>
  <si>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</si>
  <si>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</si>
  <si>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</si>
  <si>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</si>
  <si>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</si>
  <si>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</si>
  <si>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</si>
  <si>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</si>
  <si>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</si>
  <si>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</si>
  <si>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</si>
  <si>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</si>
  <si>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</si>
  <si>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</si>
  <si>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</si>
  <si>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</si>
  <si>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</si>
  <si>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</si>
  <si>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</si>
  <si>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</si>
  <si>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</si>
  <si>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</si>
  <si>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</si>
  <si>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</si>
  <si>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</si>
  <si>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</si>
  <si>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</si>
  <si>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</si>
  <si>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</si>
  <si>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</si>
  <si>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</si>
  <si>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</si>
  <si>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</si>
  <si>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</si>
  <si>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</si>
  <si>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</si>
  <si>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</si>
  <si>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</si>
  <si>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</si>
  <si>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</si>
  <si>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</si>
  <si>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</si>
  <si>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</si>
  <si>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</si>
  <si>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</si>
  <si>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</si>
  <si>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</si>
  <si>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</si>
  <si>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</si>
  <si>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</si>
  <si>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</si>
  <si>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</si>
  <si>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</si>
  <si>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</si>
  <si>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</si>
  <si>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</si>
  <si>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</si>
  <si>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</si>
  <si>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</si>
  <si>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</si>
  <si>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</si>
  <si>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</si>
  <si>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</si>
  <si>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</si>
  <si>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</si>
  <si>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</si>
  <si>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</si>
  <si>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</si>
  <si>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</si>
  <si>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</si>
  <si>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</si>
  <si>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</si>
  <si>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</si>
  <si>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</si>
  <si>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</si>
  <si>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</si>
  <si>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</si>
  <si>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</si>
  <si>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</si>
  <si>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</si>
  <si>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</si>
  <si>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</si>
  <si>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</si>
  <si>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</si>
  <si>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</si>
  <si>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</si>
  <si>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</si>
  <si>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</si>
  <si>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</si>
  <si>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</si>
  <si>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</si>
  <si>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</si>
  <si>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</si>
  <si>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</si>
  <si>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</si>
  <si>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</si>
  <si>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</si>
  <si>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</si>
  <si>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</si>
  <si>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</si>
  <si>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</si>
  <si>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</si>
  <si>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</si>
  <si>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</si>
  <si>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</si>
  <si>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</si>
  <si>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</si>
  <si>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</si>
  <si>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</si>
  <si>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</si>
  <si>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</si>
  <si>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</si>
  <si>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</si>
  <si>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</si>
  <si>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</si>
  <si>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</si>
  <si>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</si>
  <si>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</si>
  <si>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</si>
  <si>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</si>
  <si>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</si>
  <si>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</si>
  <si>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</si>
  <si>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</si>
  <si>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</si>
  <si>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</si>
  <si>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</si>
  <si>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</si>
  <si>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</si>
  <si>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</si>
  <si>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</si>
  <si>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</si>
  <si>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</si>
  <si>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</si>
  <si>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</si>
  <si>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</si>
  <si>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</si>
  <si>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</si>
  <si>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</si>
  <si>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</si>
  <si>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</si>
  <si>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</si>
  <si>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</si>
  <si>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</si>
  <si>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</si>
  <si>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</si>
  <si>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</si>
  <si>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</si>
  <si>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</si>
  <si>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</si>
  <si>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</si>
  <si>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</si>
  <si>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</si>
  <si>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</si>
  <si>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</si>
  <si>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</si>
  <si>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</si>
  <si>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</si>
  <si>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</si>
  <si>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</si>
  <si>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</si>
  <si>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</si>
  <si>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</si>
  <si>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</si>
  <si>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</si>
  <si>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</si>
  <si>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</si>
  <si>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</si>
  <si>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</si>
  <si>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</si>
  <si>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</si>
  <si>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</si>
  <si>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</si>
  <si>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</si>
  <si>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</si>
  <si>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</si>
  <si>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</si>
  <si>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</si>
  <si>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</si>
  <si>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</si>
  <si>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</si>
  <si>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</si>
  <si>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</si>
  <si>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</si>
  <si>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</si>
  <si>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</si>
  <si>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</si>
  <si>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</si>
  <si>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</si>
  <si>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</si>
  <si>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</si>
  <si>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</si>
  <si>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</si>
  <si>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</si>
  <si>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</si>
  <si>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</si>
  <si>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</si>
  <si>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</si>
  <si>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</si>
  <si>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</si>
  <si>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</si>
  <si>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</si>
  <si>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</si>
  <si>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</si>
  <si>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</si>
  <si>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</si>
  <si>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</si>
  <si>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</si>
  <si>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</si>
  <si>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</si>
  <si>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</si>
  <si>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</si>
  <si>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</si>
  <si>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</si>
  <si>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</si>
  <si>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</si>
  <si>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</si>
  <si>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</si>
  <si>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</si>
  <si>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</si>
  <si>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</si>
  <si>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</si>
  <si>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</si>
  <si>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</si>
  <si>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</si>
  <si>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</si>
  <si>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</si>
  <si>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</si>
  <si>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</si>
  <si>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</si>
  <si>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</si>
  <si>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</si>
  <si>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</si>
  <si>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</si>
  <si>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</si>
  <si>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</si>
  <si>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</si>
  <si>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</si>
  <si>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</si>
  <si>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</si>
  <si>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</si>
  <si>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</si>
  <si>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</si>
  <si>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</si>
  <si>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</si>
  <si>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</si>
  <si>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</si>
  <si>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</si>
  <si>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</si>
  <si>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</si>
  <si>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</si>
  <si>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</si>
  <si>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</si>
  <si>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</si>
  <si>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</si>
  <si>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</si>
  <si>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</si>
  <si>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</si>
  <si>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</si>
  <si>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</si>
  <si>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</si>
  <si>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</si>
  <si>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</si>
  <si>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</si>
  <si>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</si>
  <si>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</si>
  <si>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</si>
  <si>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</si>
  <si>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</si>
  <si>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</si>
  <si>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</si>
  <si>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</si>
  <si>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</si>
  <si>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</si>
  <si>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</si>
  <si>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</si>
  <si>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</si>
  <si>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</si>
  <si>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</si>
  <si>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</si>
  <si>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</si>
  <si>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</si>
  <si>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</si>
  <si>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</si>
  <si>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</si>
  <si>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</si>
  <si>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</si>
  <si>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</si>
  <si>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</si>
  <si>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</si>
  <si>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</si>
  <si>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</si>
  <si>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</si>
  <si>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</si>
  <si>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</si>
  <si>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</si>
  <si>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</si>
  <si>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</si>
  <si>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</si>
  <si>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</si>
  <si>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</si>
  <si>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</si>
  <si>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</si>
  <si>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</si>
  <si>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</si>
  <si>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</si>
  <si>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</si>
  <si>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</si>
  <si>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</si>
  <si>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</si>
  <si>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</si>
  <si>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</si>
  <si>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</si>
  <si>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</si>
  <si>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</si>
  <si>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</si>
  <si>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</si>
  <si>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</si>
  <si>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</si>
  <si>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</si>
  <si>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</si>
  <si>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</si>
  <si>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</si>
  <si>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</si>
  <si>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</si>
  <si>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</si>
  <si>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</si>
  <si>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</si>
  <si>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</si>
  <si>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</si>
  <si>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</si>
  <si>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</si>
  <si>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</si>
  <si>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</si>
  <si>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</si>
  <si>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</si>
  <si>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</si>
  <si>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</si>
  <si>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</si>
  <si>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</si>
  <si>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</si>
  <si>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</si>
  <si>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</si>
  <si>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</si>
  <si>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</si>
  <si>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</si>
  <si>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</si>
  <si>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</si>
  <si>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</si>
  <si>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</si>
  <si>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</si>
  <si>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</si>
  <si>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</si>
  <si>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</si>
  <si>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</si>
  <si>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</si>
  <si>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</si>
  <si>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</si>
  <si>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</si>
  <si>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</si>
  <si>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</si>
  <si>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</si>
  <si>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</si>
  <si>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</si>
  <si>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</si>
  <si>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</si>
  <si>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</si>
  <si>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</si>
  <si>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</si>
  <si>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</si>
  <si>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</si>
  <si>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</si>
  <si>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</si>
  <si>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</si>
  <si>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</si>
  <si>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</si>
  <si>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</si>
  <si>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</si>
  <si>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</si>
  <si>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</si>
  <si>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</si>
  <si>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</si>
  <si>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</si>
  <si>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</si>
  <si>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</si>
  <si>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</si>
  <si>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</si>
  <si>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</si>
  <si>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</si>
  <si>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</si>
  <si>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</si>
  <si>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</si>
  <si>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</si>
  <si>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</si>
  <si>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</si>
  <si>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</si>
  <si>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</si>
  <si>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</si>
  <si>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</si>
  <si>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</si>
  <si>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</si>
  <si>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</si>
  <si>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</si>
  <si>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</si>
  <si>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</si>
  <si>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</si>
  <si>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</si>
  <si>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</si>
  <si>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</si>
  <si>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</si>
  <si>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</si>
  <si>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</si>
  <si>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</si>
  <si>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</si>
  <si>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</si>
  <si>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</si>
  <si>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</si>
  <si>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</si>
  <si>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</si>
  <si>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</si>
  <si>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</si>
  <si>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</si>
  <si>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</si>
  <si>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</si>
  <si>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</si>
  <si>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</si>
  <si>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</si>
  <si>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</si>
  <si>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</si>
  <si>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</si>
  <si>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</si>
  <si>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</si>
  <si>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</si>
  <si>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</si>
  <si>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</si>
  <si>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</si>
  <si>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</si>
  <si>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</si>
  <si>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</si>
  <si>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</si>
  <si>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</si>
  <si>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</si>
  <si>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</si>
  <si>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</si>
  <si>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</si>
  <si>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</si>
  <si>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</si>
  <si>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</si>
  <si>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</si>
  <si>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</si>
  <si>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</si>
  <si>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</si>
  <si>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</si>
  <si>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</si>
  <si>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</si>
  <si>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</si>
  <si>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</si>
  <si>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</si>
  <si>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</si>
  <si>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</si>
  <si>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</si>
  <si>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</si>
  <si>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</si>
  <si>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</si>
  <si>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</si>
  <si>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</si>
  <si>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</si>
  <si>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</si>
  <si>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</si>
  <si>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</si>
  <si>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</si>
  <si>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</si>
  <si>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</si>
  <si>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</si>
  <si>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</si>
  <si>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</si>
  <si>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</si>
  <si>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</si>
  <si>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</si>
  <si>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</si>
  <si>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</si>
  <si>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</si>
  <si>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</si>
  <si>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</si>
  <si>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</si>
  <si>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</si>
  <si>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</si>
  <si>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</si>
  <si>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</si>
  <si>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</si>
  <si>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</si>
  <si>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</si>
  <si>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</si>
  <si>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</si>
  <si>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</si>
  <si>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</si>
  <si>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</si>
  <si>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</si>
  <si>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</si>
  <si>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</si>
  <si>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</si>
  <si>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</si>
  <si>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</si>
  <si>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</si>
  <si>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</si>
  <si>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</si>
  <si>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</si>
  <si>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</si>
  <si>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</si>
  <si>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</si>
  <si>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</si>
  <si>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</si>
  <si>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</si>
  <si>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</si>
  <si>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</si>
  <si>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</si>
  <si>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</si>
  <si>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</si>
  <si>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</si>
  <si>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</si>
  <si>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</si>
  <si>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</si>
  <si>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</si>
  <si>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</si>
  <si>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</si>
  <si>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</si>
  <si>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</si>
  <si>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</si>
  <si>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</si>
  <si>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</si>
  <si>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</si>
  <si>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</si>
  <si>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</si>
  <si>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</si>
  <si>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</si>
  <si>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</si>
  <si>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</si>
  <si>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</si>
  <si>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</si>
  <si>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</si>
  <si>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</si>
  <si>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</si>
  <si>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</si>
  <si>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</si>
  <si>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</si>
  <si>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</si>
  <si>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</si>
  <si>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</si>
  <si>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</si>
  <si>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</si>
  <si>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</si>
  <si>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</si>
  <si>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</si>
  <si>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</si>
  <si>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</si>
  <si>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</si>
  <si>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</si>
  <si>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</si>
  <si>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</si>
  <si>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</si>
  <si>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</si>
  <si>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</si>
  <si>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</si>
  <si>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</si>
  <si>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</si>
  <si>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</si>
  <si>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</si>
  <si>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</si>
  <si>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</si>
  <si>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</si>
  <si>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</si>
  <si>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</si>
  <si>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</si>
  <si>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</si>
  <si>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</si>
  <si>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</si>
  <si>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</si>
  <si>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</si>
  <si>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</si>
  <si>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</si>
  <si>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</si>
  <si>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</si>
  <si>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</si>
  <si>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</si>
  <si>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</si>
  <si>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</si>
  <si>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</si>
  <si>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</si>
  <si>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</si>
  <si>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</si>
  <si>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</si>
  <si>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</si>
  <si>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</si>
  <si>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</si>
  <si>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</si>
  <si>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</si>
  <si>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</si>
  <si>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</si>
  <si>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</si>
  <si>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</si>
  <si>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</si>
  <si>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</si>
  <si>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</si>
  <si>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</si>
  <si>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</si>
  <si>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</si>
  <si>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</si>
  <si>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</si>
  <si>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</si>
  <si>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</si>
  <si>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</si>
  <si>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</si>
  <si>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</si>
  <si>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</si>
  <si>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</si>
  <si>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</si>
  <si>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</si>
  <si>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</si>
  <si>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</si>
  <si>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</si>
  <si>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</si>
  <si>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</si>
  <si>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</si>
  <si>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</si>
  <si>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</si>
  <si>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</si>
  <si>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</si>
  <si>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</si>
  <si>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</si>
  <si>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</si>
  <si>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</si>
  <si>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</si>
  <si>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</si>
  <si>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</si>
  <si>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</si>
  <si>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</si>
  <si>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</si>
  <si>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</si>
  <si>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</si>
  <si>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</si>
  <si>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</si>
  <si>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</si>
  <si>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</si>
  <si>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</si>
  <si>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</si>
  <si>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</si>
  <si>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</si>
  <si>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</si>
  <si>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</si>
  <si>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</si>
  <si>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</si>
  <si>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</si>
  <si>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</si>
  <si>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</si>
  <si>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</si>
  <si>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</si>
  <si>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</si>
  <si>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</si>
  <si>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</si>
  <si>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</si>
  <si>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</si>
  <si>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</si>
  <si>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</si>
  <si>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</si>
  <si>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</si>
  <si>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</si>
  <si>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</si>
  <si>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</si>
  <si>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</si>
  <si>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</si>
  <si>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</si>
  <si>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</si>
  <si>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</si>
  <si>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</si>
  <si>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</si>
  <si>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</si>
  <si>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</si>
  <si>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</si>
  <si>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</si>
  <si>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</si>
  <si>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</si>
  <si>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</si>
  <si>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</si>
  <si>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</si>
  <si>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</si>
  <si>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</si>
  <si>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</si>
  <si>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</si>
  <si>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</si>
  <si>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</si>
  <si>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</si>
  <si>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</si>
  <si>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</si>
  <si>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</si>
  <si>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</si>
  <si>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</si>
  <si>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</si>
  <si>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</si>
  <si>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</si>
  <si>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</si>
  <si>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</si>
  <si>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</si>
  <si>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</si>
  <si>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</si>
  <si>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</si>
  <si>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</si>
  <si>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</si>
  <si>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</si>
  <si>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</si>
  <si>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</si>
  <si>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</si>
  <si>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</si>
  <si>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</si>
  <si>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</si>
  <si>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</si>
  <si>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</si>
  <si>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</si>
  <si>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</si>
  <si>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</si>
  <si>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</si>
  <si>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</si>
  <si>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</si>
  <si>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</si>
  <si>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</si>
  <si>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</si>
  <si>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</si>
  <si>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</si>
  <si>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</si>
  <si>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</si>
  <si>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</si>
  <si>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</si>
  <si>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</si>
  <si>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</si>
  <si>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</si>
  <si>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</si>
  <si>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</si>
  <si>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</si>
  <si>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</si>
  <si>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</si>
  <si>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</si>
  <si>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</si>
  <si>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</si>
  <si>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</si>
  <si>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</si>
  <si>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</si>
  <si>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</si>
  <si>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</si>
  <si>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</si>
  <si>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</si>
  <si>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</si>
  <si>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</si>
  <si>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</si>
  <si>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</si>
  <si>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</si>
  <si>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</si>
  <si>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</si>
  <si>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</si>
  <si>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</si>
  <si>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</si>
  <si>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</si>
  <si>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</si>
  <si>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</si>
  <si>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</si>
  <si>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</si>
  <si>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</si>
  <si>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</si>
  <si>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</si>
  <si>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</si>
  <si>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</si>
  <si>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</si>
  <si>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</si>
  <si>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</si>
  <si>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</si>
  <si>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</si>
  <si>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</si>
  <si>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</si>
  <si>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</si>
  <si>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</si>
  <si>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</si>
  <si>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</si>
  <si>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</si>
  <si>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</si>
  <si>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</si>
  <si>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</si>
  <si>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</si>
  <si>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</si>
  <si>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</si>
  <si>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</si>
  <si>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</si>
  <si>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</si>
  <si>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</si>
  <si>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</si>
  <si>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</si>
  <si>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</si>
  <si>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</si>
  <si>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</si>
  <si>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</si>
  <si>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</si>
  <si>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</si>
  <si>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</si>
  <si>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</si>
  <si>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</si>
  <si>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</si>
  <si>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</si>
  <si>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</si>
  <si>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</si>
  <si>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</si>
  <si>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</si>
  <si>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</si>
  <si>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</si>
  <si>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</si>
  <si>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</si>
  <si>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</si>
  <si>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</si>
  <si>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</si>
  <si>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</si>
  <si>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</si>
  <si>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</si>
  <si>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</si>
  <si>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</si>
  <si>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</si>
  <si>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</si>
  <si>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</si>
  <si>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</si>
  <si>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</si>
  <si>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</si>
  <si>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</si>
  <si>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</si>
  <si>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</si>
  <si>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</si>
  <si>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</si>
  <si>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</si>
  <si>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</si>
  <si>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</si>
  <si>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</si>
  <si>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</si>
  <si>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</si>
  <si>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</si>
  <si>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</si>
  <si>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</si>
  <si>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</si>
  <si>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</si>
  <si>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</si>
  <si>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</si>
  <si>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</si>
  <si>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</si>
  <si>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</si>
  <si>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</si>
  <si>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</si>
  <si>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</si>
  <si>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</si>
  <si>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</si>
  <si>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</si>
  <si>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</si>
  <si>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</si>
  <si>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</si>
  <si>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</si>
  <si>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</si>
  <si>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</si>
  <si>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</si>
  <si>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</si>
  <si>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</si>
  <si>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</si>
  <si>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</si>
  <si>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</si>
  <si>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</si>
  <si>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</si>
  <si>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</si>
  <si>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</si>
  <si>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</si>
  <si>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</si>
  <si>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</si>
  <si>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</si>
  <si>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</si>
  <si>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</si>
  <si>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</si>
  <si>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</si>
  <si>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</si>
  <si>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</si>
  <si>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</si>
  <si>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</si>
  <si>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</si>
  <si>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</si>
  <si>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</si>
  <si>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</si>
  <si>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</si>
  <si>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</si>
  <si>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</si>
  <si>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</si>
  <si>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</si>
  <si>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</si>
  <si>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</si>
  <si>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</si>
  <si>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</si>
  <si>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</si>
  <si>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</si>
  <si>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</si>
  <si>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</si>
  <si>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</si>
  <si>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</si>
  <si>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</si>
  <si>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</si>
  <si>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</si>
  <si>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</si>
  <si>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</si>
  <si>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</si>
  <si>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</si>
  <si>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</si>
  <si>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</si>
  <si>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</si>
  <si>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</si>
  <si>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</si>
  <si>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</si>
  <si>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</si>
  <si>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</si>
  <si>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</si>
  <si>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</si>
  <si>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</si>
  <si>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</si>
  <si>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</si>
  <si>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</si>
  <si>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</si>
  <si>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</si>
  <si>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</si>
  <si>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</si>
  <si>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</si>
  <si>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</si>
  <si>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</si>
  <si>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</si>
  <si>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</si>
  <si>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</si>
  <si>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</si>
  <si>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</si>
  <si>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</si>
  <si>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</si>
  <si>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</si>
  <si>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</si>
  <si>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</si>
  <si>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</si>
  <si>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</si>
  <si>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</si>
  <si>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</si>
  <si>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</si>
  <si>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</si>
  <si>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</si>
  <si>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</si>
  <si>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</si>
  <si>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</si>
  <si>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</si>
  <si>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</si>
  <si>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</si>
  <si>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</si>
  <si>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</si>
  <si>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</si>
  <si>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</si>
  <si>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</si>
  <si>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</si>
  <si>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</si>
  <si>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</si>
  <si>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</si>
  <si>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</si>
  <si>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</si>
  <si>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</si>
  <si>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</si>
  <si>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</si>
  <si>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</si>
  <si>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</si>
  <si>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</si>
  <si>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</si>
  <si>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</si>
  <si>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</si>
  <si>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</si>
  <si>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</si>
  <si>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</si>
  <si>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</si>
  <si>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</si>
  <si>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</si>
  <si>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</si>
  <si>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</si>
  <si>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</si>
  <si>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</si>
  <si>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</si>
  <si>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</si>
  <si>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</si>
  <si>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</si>
  <si>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</si>
  <si>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</si>
  <si>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</si>
  <si>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</si>
  <si>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</si>
  <si>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</si>
  <si>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</si>
  <si>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</si>
  <si>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</si>
  <si>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</si>
  <si>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</si>
  <si>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</si>
  <si>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</si>
  <si>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</si>
  <si>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</si>
  <si>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</si>
  <si>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</si>
  <si>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</si>
  <si>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</si>
  <si>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</si>
  <si>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</si>
  <si>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</si>
  <si>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</si>
  <si>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</si>
  <si>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</si>
  <si>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</si>
  <si>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</si>
  <si>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</si>
  <si>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</si>
  <si>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</si>
  <si>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</si>
  <si>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</si>
  <si>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</si>
  <si>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</si>
  <si>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</si>
  <si>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</si>
  <si>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</si>
  <si>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</si>
  <si>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</si>
  <si>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</si>
  <si>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</si>
  <si>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</si>
  <si>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</si>
  <si>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</si>
  <si>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</si>
  <si>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</si>
  <si>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</si>
  <si>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</si>
  <si>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</si>
  <si>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</si>
  <si>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</si>
  <si>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</si>
  <si>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</si>
  <si>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</si>
  <si>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</si>
  <si>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</si>
  <si>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</si>
  <si>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</si>
  <si>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</si>
  <si>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</si>
  <si>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</si>
  <si>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</si>
  <si>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</si>
  <si>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</si>
  <si>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</si>
  <si>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</si>
  <si>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</si>
  <si>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</si>
  <si>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</si>
  <si>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</si>
  <si>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</si>
  <si>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</si>
  <si>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</si>
  <si>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</si>
  <si>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</si>
  <si>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</si>
  <si>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</si>
  <si>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</si>
  <si>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</si>
  <si>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</si>
  <si>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</si>
  <si>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</si>
  <si>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</si>
  <si>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</si>
  <si>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</si>
  <si>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</si>
  <si>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</si>
  <si>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</si>
  <si>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</si>
  <si>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</si>
  <si>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</si>
  <si>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</si>
  <si>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</si>
  <si>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</si>
  <si>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</si>
  <si>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</si>
  <si>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</si>
  <si>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</si>
  <si>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</si>
  <si>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</si>
  <si>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</si>
  <si>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</si>
  <si>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</si>
  <si>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</si>
  <si>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</si>
  <si>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</si>
  <si>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</si>
  <si>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</si>
  <si>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</si>
  <si>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</si>
  <si>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</si>
  <si>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</si>
  <si>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</si>
  <si>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</si>
  <si>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</si>
  <si>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</si>
  <si>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</si>
  <si>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</si>
  <si>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</si>
  <si>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</si>
  <si>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</si>
  <si>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</si>
  <si>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</si>
  <si>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</si>
  <si>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</si>
  <si>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</si>
  <si>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</si>
  <si>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</si>
  <si>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</si>
  <si>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</si>
  <si>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</si>
  <si>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</si>
  <si>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</si>
  <si>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</si>
  <si>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</si>
  <si>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</si>
  <si>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</si>
  <si>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</si>
  <si>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</si>
  <si>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</si>
  <si>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</si>
  <si>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</si>
  <si>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</si>
  <si>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</si>
  <si>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</si>
  <si>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</si>
  <si>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</si>
  <si>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</si>
  <si>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</si>
  <si>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</si>
  <si>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</si>
  <si>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</si>
  <si>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</si>
  <si>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</si>
  <si>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</si>
  <si>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</si>
  <si>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</si>
  <si>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</si>
  <si>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</si>
  <si>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</si>
  <si>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</si>
  <si>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</si>
  <si>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</si>
  <si>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</si>
  <si>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</si>
  <si>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</si>
  <si>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</si>
  <si>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</si>
  <si>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</si>
  <si>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</si>
  <si>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</si>
  <si>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</si>
  <si>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</si>
  <si>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</si>
  <si>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</si>
  <si>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</si>
  <si>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</si>
  <si>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</si>
  <si>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</si>
  <si>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</si>
  <si>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</si>
  <si>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</si>
  <si>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</si>
  <si>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</si>
  <si>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</si>
  <si>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</si>
  <si>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</si>
  <si>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</si>
  <si>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</si>
  <si>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</si>
  <si>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</si>
  <si>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</si>
  <si>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</si>
  <si>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</si>
  <si>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</si>
  <si>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</si>
  <si>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</si>
  <si>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</si>
  <si>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</si>
  <si>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</si>
  <si>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</si>
  <si>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</si>
  <si>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</si>
  <si>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</si>
  <si>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</si>
  <si>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</si>
  <si>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</si>
  <si>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</si>
  <si>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</si>
  <si>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</si>
  <si>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</si>
  <si>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</si>
  <si>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</si>
  <si>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</si>
  <si>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</si>
  <si>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</si>
  <si>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</si>
  <si>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</si>
  <si>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</si>
  <si>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</si>
  <si>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</si>
  <si>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</si>
  <si>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</si>
  <si>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</si>
  <si>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</si>
  <si>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</si>
  <si>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</si>
  <si>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</si>
  <si>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</si>
  <si>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</si>
  <si>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</si>
  <si>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</si>
  <si>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</si>
  <si>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</si>
  <si>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</si>
  <si>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</si>
  <si>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</si>
  <si>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</si>
  <si>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</si>
  <si>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</si>
  <si>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</si>
  <si>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</si>
  <si>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</si>
  <si>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</si>
  <si>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</si>
  <si>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</si>
  <si>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</si>
  <si>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</si>
  <si>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</si>
  <si>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</si>
  <si>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</si>
  <si>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</si>
  <si>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</si>
  <si>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</si>
  <si>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</si>
  <si>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</si>
  <si>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</si>
  <si>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</si>
  <si>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</si>
  <si>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</si>
  <si>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</si>
  <si>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</si>
  <si>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</si>
  <si>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</si>
  <si>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</si>
  <si>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</si>
  <si>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</si>
  <si>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</si>
  <si>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</si>
  <si>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</si>
  <si>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</si>
  <si>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</si>
  <si>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</si>
  <si>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</si>
  <si>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</si>
  <si>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</si>
  <si>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</si>
  <si>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</si>
  <si>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</si>
  <si>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</si>
  <si>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</si>
  <si>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</si>
  <si>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</si>
  <si>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</si>
  <si>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</si>
  <si>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</si>
  <si>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</si>
  <si>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</si>
  <si>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</si>
  <si>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</si>
  <si>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</si>
  <si>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</si>
  <si>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</si>
  <si>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</si>
  <si>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</si>
  <si>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</si>
  <si>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</si>
  <si>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</si>
  <si>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</si>
  <si>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</si>
  <si>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</si>
  <si>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</si>
  <si>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</si>
  <si>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</si>
  <si>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</si>
  <si>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</si>
  <si>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</si>
  <si>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</si>
  <si>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</si>
  <si>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</si>
  <si>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</si>
  <si>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</si>
  <si>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</si>
  <si>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</si>
  <si>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</si>
  <si>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</si>
  <si>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</si>
  <si>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</si>
  <si>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</si>
  <si>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</si>
  <si>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</si>
  <si>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</si>
  <si>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</si>
  <si>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</si>
  <si>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</si>
  <si>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</si>
  <si>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</si>
  <si>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</si>
  <si>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</si>
  <si>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</si>
  <si>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</si>
  <si>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</si>
  <si>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</si>
  <si>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</si>
  <si>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</si>
  <si>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</si>
  <si>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</si>
  <si>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</si>
  <si>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</si>
  <si>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</si>
  <si>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</si>
  <si>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</si>
  <si>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</si>
  <si>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</si>
  <si>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</si>
  <si>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</si>
  <si>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</si>
  <si>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</si>
  <si>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</si>
  <si>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</si>
  <si>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</si>
  <si>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</si>
  <si>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</si>
  <si>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</si>
  <si>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</si>
  <si>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</si>
  <si>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</si>
  <si>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</si>
  <si>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</si>
  <si>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</si>
  <si>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</si>
  <si>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</si>
  <si>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</si>
  <si>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</si>
  <si>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</si>
  <si>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</si>
  <si>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</si>
  <si>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</si>
  <si>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</si>
  <si>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</si>
  <si>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</si>
  <si>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</si>
  <si>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</si>
  <si>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</si>
  <si>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</si>
  <si>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</si>
  <si>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</si>
  <si>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</si>
  <si>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</si>
  <si>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</si>
  <si>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</si>
  <si>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</si>
  <si>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</si>
  <si>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</si>
  <si>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</si>
  <si>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</si>
  <si>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</si>
  <si>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</si>
  <si>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</si>
  <si>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</si>
  <si>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</si>
  <si>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</si>
  <si>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</si>
  <si>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</si>
  <si>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</si>
  <si>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</si>
  <si>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</si>
  <si>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</si>
  <si>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</si>
  <si>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</si>
  <si>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</si>
  <si>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</si>
  <si>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</si>
  <si>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</si>
  <si>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</si>
  <si>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</si>
  <si>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</si>
  <si>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</si>
  <si>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</si>
  <si>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</si>
  <si>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</si>
  <si>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</si>
  <si>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</si>
  <si>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</si>
  <si>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</si>
  <si>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</si>
  <si>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</si>
  <si>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</si>
  <si>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</si>
  <si>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</si>
  <si>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</si>
  <si>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</si>
  <si>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</si>
  <si>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</si>
  <si>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</si>
  <si>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</si>
  <si>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</si>
  <si>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</si>
  <si>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</si>
  <si>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</si>
  <si>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</si>
  <si>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</si>
  <si>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</si>
  <si>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</si>
  <si>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</si>
  <si>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</si>
  <si>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</si>
  <si>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</si>
  <si>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</si>
  <si>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</si>
  <si>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</si>
  <si>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</si>
  <si>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</si>
  <si>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</si>
  <si>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</si>
  <si>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</si>
  <si>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</si>
  <si>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</si>
  <si>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</si>
  <si>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</si>
  <si>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</si>
  <si>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</si>
  <si>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</si>
  <si>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</si>
  <si>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</si>
  <si>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</si>
  <si>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</si>
  <si>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</si>
  <si>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</si>
  <si>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</si>
  <si>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</si>
  <si>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</si>
  <si>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</si>
  <si>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</si>
  <si>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</si>
  <si>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</si>
  <si>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</si>
  <si>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</si>
  <si>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</si>
  <si>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</si>
  <si>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</si>
  <si>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</si>
  <si>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</si>
  <si>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</si>
  <si>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</si>
  <si>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</si>
  <si>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</si>
  <si>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</si>
  <si>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</si>
  <si>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</si>
  <si>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</si>
  <si>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</si>
  <si>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</si>
  <si>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</si>
  <si>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</si>
  <si>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</si>
  <si>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</si>
  <si>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</si>
  <si>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</si>
  <si>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</si>
  <si>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</si>
  <si>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</si>
  <si>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</si>
  <si>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</si>
  <si>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</si>
  <si>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</si>
  <si>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</si>
  <si>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</si>
  <si>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</si>
  <si>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</si>
  <si>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</si>
  <si>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</si>
  <si>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</si>
  <si>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</si>
  <si>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</si>
  <si>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</si>
  <si>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</si>
  <si>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</si>
  <si>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</si>
  <si>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</si>
  <si>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</si>
  <si>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</si>
  <si>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</si>
  <si>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</si>
  <si>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</si>
  <si>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</si>
  <si>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</si>
  <si>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</si>
  <si>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</si>
  <si>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</si>
  <si>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</si>
  <si>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</si>
  <si>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</si>
  <si>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</si>
  <si>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</si>
  <si>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</si>
  <si>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</si>
  <si>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</si>
  <si>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</si>
  <si>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</si>
  <si>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</si>
  <si>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</si>
  <si>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</si>
  <si>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</si>
  <si>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</si>
  <si>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</si>
  <si>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</si>
  <si>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</si>
  <si>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</si>
  <si>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</si>
  <si>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</si>
  <si>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</si>
  <si>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</si>
  <si>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</si>
  <si>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</si>
  <si>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</si>
  <si>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</si>
  <si>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</si>
  <si>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</si>
  <si>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</si>
  <si>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</si>
  <si>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</si>
  <si>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</si>
  <si>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</si>
  <si>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</si>
  <si>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</si>
  <si>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</si>
  <si>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</si>
  <si>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</si>
  <si>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</si>
  <si>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</si>
  <si>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</si>
  <si>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</si>
  <si>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</si>
  <si>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</si>
  <si>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</si>
  <si>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</si>
  <si>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</si>
  <si>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</si>
  <si>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</si>
  <si>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</si>
  <si>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</si>
  <si>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</si>
  <si>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</si>
  <si>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</si>
  <si>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</si>
  <si>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</si>
  <si>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</si>
  <si>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</si>
  <si>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</si>
  <si>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</si>
  <si>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</si>
  <si>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</si>
  <si>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</si>
  <si>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</si>
  <si>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</si>
  <si>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</si>
  <si>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</si>
  <si>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</si>
  <si>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</si>
  <si>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</si>
  <si>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</si>
  <si>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</si>
  <si>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</si>
  <si>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</si>
  <si>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</si>
  <si>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</si>
  <si>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</si>
  <si>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</si>
  <si>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</si>
  <si>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</si>
  <si>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</si>
  <si>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</si>
  <si>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</si>
  <si>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</si>
  <si>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</si>
  <si>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</si>
  <si>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</si>
  <si>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</si>
  <si>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</si>
  <si>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</si>
  <si>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</si>
  <si>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</si>
  <si>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</si>
  <si>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</si>
  <si>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</si>
  <si>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</si>
  <si>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</si>
  <si>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</si>
  <si>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</si>
  <si>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</si>
  <si>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</si>
  <si>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</si>
  <si>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</si>
  <si>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</si>
  <si>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</si>
  <si>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</si>
  <si>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</si>
  <si>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</si>
  <si>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</si>
  <si>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</si>
  <si>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</si>
  <si>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</si>
  <si>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</si>
  <si>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</si>
  <si>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</si>
  <si>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</si>
  <si>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</si>
  <si>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</si>
  <si>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</si>
  <si>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</si>
  <si>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</si>
  <si>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</si>
  <si>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</si>
  <si>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</si>
  <si>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</si>
  <si>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</si>
  <si>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</si>
  <si>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</si>
  <si>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</si>
  <si>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</si>
  <si>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</si>
  <si>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</si>
  <si>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</si>
  <si>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</si>
  <si>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</si>
  <si>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</si>
  <si>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</si>
  <si>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</si>
  <si>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</si>
  <si>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</si>
  <si>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</si>
  <si>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</si>
  <si>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</si>
  <si>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</si>
  <si>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</si>
  <si>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</si>
  <si>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</si>
  <si>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</si>
  <si>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</si>
  <si>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</si>
  <si>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</si>
  <si>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</si>
  <si>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</si>
  <si>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</si>
  <si>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</si>
  <si>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</si>
  <si>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</si>
  <si>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</si>
  <si>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</si>
  <si>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</si>
  <si>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</si>
  <si>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</si>
  <si>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</si>
  <si>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</si>
  <si>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</si>
  <si>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</si>
  <si>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</si>
  <si>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</si>
  <si>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</si>
  <si>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</si>
  <si>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</si>
  <si>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</si>
  <si>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</si>
  <si>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</si>
  <si>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</si>
  <si>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</si>
  <si>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</si>
  <si>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</si>
  <si>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</si>
  <si>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</si>
  <si>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</si>
  <si>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</si>
  <si>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</si>
  <si>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</si>
  <si>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</si>
  <si>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</si>
  <si>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</si>
  <si>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</si>
  <si>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</si>
  <si>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</si>
  <si>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</si>
  <si>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</si>
  <si>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</si>
  <si>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</si>
  <si>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</si>
  <si>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</si>
  <si>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</si>
  <si>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</si>
  <si>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</si>
  <si>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</si>
  <si>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</si>
  <si>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</si>
  <si>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</si>
  <si>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</si>
  <si>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</si>
  <si>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</si>
  <si>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</si>
  <si>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</si>
  <si>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</si>
  <si>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</si>
  <si>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</si>
  <si>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</si>
  <si>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</si>
  <si>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</si>
  <si>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</si>
  <si>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</si>
  <si>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</si>
  <si>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</si>
  <si>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</si>
  <si>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</si>
  <si>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</si>
  <si>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</si>
  <si>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</si>
  <si>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</si>
  <si>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</si>
  <si>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</si>
  <si>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</si>
  <si>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</si>
  <si>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</si>
  <si>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</si>
  <si>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</si>
  <si>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</si>
  <si>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</si>
  <si>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</si>
  <si>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</si>
  <si>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</si>
  <si>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</si>
  <si>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</si>
  <si>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</si>
  <si>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</si>
  <si>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</si>
  <si>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</si>
  <si>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</si>
  <si>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</si>
  <si>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</si>
  <si>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</si>
  <si>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</si>
  <si>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</si>
  <si>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</si>
  <si>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</si>
  <si>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</si>
  <si>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</si>
  <si>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</si>
  <si>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</si>
  <si>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</si>
  <si>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</si>
  <si>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</si>
  <si>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</si>
  <si>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</si>
  <si>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</si>
  <si>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</si>
  <si>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</si>
  <si>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</si>
  <si>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</si>
  <si>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</si>
  <si>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</si>
  <si>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</si>
  <si>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</si>
  <si>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</si>
  <si>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</si>
  <si>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</si>
  <si>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</si>
  <si>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</si>
  <si>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</si>
  <si>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</si>
  <si>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</si>
  <si>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</si>
  <si>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</si>
  <si>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</si>
  <si>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</si>
  <si>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</si>
  <si>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</si>
  <si>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</si>
  <si>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</si>
  <si>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</si>
  <si>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</si>
  <si>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</si>
  <si>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</si>
  <si>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</si>
  <si>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</si>
  <si>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</si>
  <si>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</si>
  <si>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</si>
  <si>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</si>
  <si>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</si>
  <si>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</si>
  <si>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</si>
  <si>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</si>
  <si>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</si>
  <si>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</si>
  <si>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</si>
  <si>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</si>
  <si>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</si>
  <si>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</si>
  <si>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</si>
  <si>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</si>
  <si>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</si>
  <si>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</si>
  <si>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</si>
  <si>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</si>
  <si>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</si>
  <si>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</si>
  <si>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</si>
  <si>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</si>
  <si>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</si>
  <si>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</si>
  <si>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</si>
  <si>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</si>
  <si>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</si>
  <si>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</si>
  <si>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</si>
  <si>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</si>
  <si>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</si>
  <si>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</si>
  <si>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</si>
  <si>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</si>
  <si>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</si>
  <si>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</si>
  <si>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</si>
  <si>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</si>
  <si>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</si>
  <si>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</si>
  <si>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</si>
  <si>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</si>
  <si>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</si>
  <si>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</si>
  <si>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</si>
  <si>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</si>
  <si>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</si>
  <si>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</si>
  <si>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</si>
  <si>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</si>
  <si>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</si>
  <si>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</si>
  <si>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</si>
  <si>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</si>
  <si>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</si>
  <si>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</si>
  <si>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</si>
  <si>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</si>
  <si>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</si>
  <si>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</si>
  <si>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</si>
  <si>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</si>
  <si>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</si>
  <si>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</si>
  <si>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</si>
  <si>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</si>
  <si>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</si>
  <si>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</si>
  <si>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</si>
  <si>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</si>
  <si>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</si>
  <si>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</si>
  <si>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</si>
  <si>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</si>
  <si>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</si>
  <si>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</si>
  <si>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</si>
  <si>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</si>
  <si>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</si>
  <si>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</si>
  <si>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</si>
  <si>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</si>
  <si>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</si>
  <si>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</si>
  <si>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</si>
  <si>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</si>
  <si>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</si>
  <si>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</si>
  <si>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</si>
  <si>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</si>
  <si>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</si>
  <si>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</si>
  <si>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</si>
  <si>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</si>
  <si>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</si>
  <si>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</si>
  <si>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</si>
  <si>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</si>
  <si>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</si>
  <si>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</si>
  <si>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</si>
  <si>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</si>
  <si>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</si>
  <si>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</si>
  <si>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</si>
  <si>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</si>
  <si>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</si>
  <si>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</si>
  <si>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</si>
  <si>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</si>
  <si>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</si>
  <si>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</si>
  <si>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</si>
  <si>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</si>
  <si>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</si>
  <si>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</si>
  <si>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</si>
  <si>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</si>
  <si>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</si>
  <si>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</si>
  <si>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</si>
  <si>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</si>
  <si>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</si>
  <si>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</si>
  <si>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</si>
  <si>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</si>
  <si>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</si>
  <si>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</si>
  <si>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</si>
  <si>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</si>
  <si>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</si>
  <si>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</si>
  <si>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</si>
  <si>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</si>
  <si>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</si>
  <si>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</si>
  <si>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</si>
  <si>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</si>
  <si>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</si>
  <si>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</si>
  <si>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</si>
  <si>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</si>
  <si>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</si>
  <si>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</si>
  <si>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</si>
  <si>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</si>
  <si>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</si>
  <si>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</si>
  <si>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</si>
  <si>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</si>
  <si>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</si>
  <si>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</si>
  <si>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</si>
  <si>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</si>
  <si>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</si>
  <si>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</si>
  <si>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</si>
  <si>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</si>
  <si>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</si>
  <si>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</si>
  <si>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</si>
  <si>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</si>
  <si>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</si>
  <si>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</si>
  <si>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</si>
  <si>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</si>
  <si>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</si>
  <si>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</si>
  <si>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</si>
  <si>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</si>
  <si>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</si>
  <si>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</si>
  <si>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</si>
  <si>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</si>
  <si>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</si>
  <si>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</si>
  <si>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</si>
  <si>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</si>
  <si>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</si>
  <si>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</si>
  <si>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</si>
  <si>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</si>
  <si>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</si>
  <si>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</si>
  <si>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</si>
  <si>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</si>
  <si>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</si>
  <si>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</si>
  <si>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</si>
  <si>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</si>
  <si>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</si>
  <si>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</si>
  <si>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</si>
  <si>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</si>
  <si>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</si>
  <si>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</si>
  <si>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</si>
  <si>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</si>
  <si>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</si>
  <si>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</si>
  <si>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</si>
  <si>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</si>
  <si>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</si>
  <si>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</si>
  <si>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</si>
  <si>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</si>
  <si>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</si>
  <si>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</si>
  <si>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</si>
  <si>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</si>
  <si>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</si>
  <si>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</si>
  <si>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</si>
  <si>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</si>
  <si>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</si>
  <si>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</si>
  <si>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</si>
  <si>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</si>
  <si>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</si>
  <si>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</si>
  <si>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</si>
  <si>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</si>
  <si>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</si>
  <si>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</si>
  <si>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</si>
  <si>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</si>
  <si>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</si>
  <si>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</si>
  <si>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</si>
  <si>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</si>
  <si>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</si>
  <si>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</si>
  <si>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</si>
  <si>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</si>
  <si>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</si>
  <si>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</si>
  <si>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</si>
  <si>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</si>
  <si>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</si>
  <si>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</si>
  <si>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</si>
  <si>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</si>
  <si>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</si>
  <si>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</si>
  <si>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</si>
  <si>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</si>
  <si>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</si>
  <si>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</si>
  <si>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</si>
  <si>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</si>
  <si>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</si>
  <si>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</si>
  <si>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</si>
  <si>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</si>
  <si>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</si>
  <si>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</si>
  <si>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</si>
  <si>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</si>
  <si>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</si>
  <si>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</si>
  <si>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</si>
  <si>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</si>
  <si>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</si>
  <si>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</si>
  <si>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</si>
  <si>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</si>
  <si>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</si>
  <si>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</si>
  <si>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</si>
  <si>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</si>
  <si>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</si>
  <si>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</si>
  <si>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</si>
  <si>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</si>
  <si>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</si>
  <si>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</si>
  <si>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</si>
  <si>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</si>
  <si>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</si>
  <si>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</si>
  <si>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</si>
  <si>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</si>
  <si>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</si>
  <si>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</si>
  <si>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</si>
  <si>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</si>
  <si>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</si>
  <si>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</si>
  <si>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</si>
  <si>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</si>
  <si>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</si>
  <si>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</si>
  <si>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</si>
  <si>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</si>
  <si>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</si>
  <si>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</si>
  <si>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</si>
  <si>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</si>
  <si>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</si>
  <si>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</si>
  <si>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</si>
  <si>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</si>
  <si>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</si>
  <si>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</si>
  <si>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</si>
  <si>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</si>
  <si>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</si>
  <si>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</si>
  <si>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</si>
  <si>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</si>
  <si>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</si>
  <si>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</si>
  <si>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</si>
  <si>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</si>
  <si>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</si>
  <si>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</si>
  <si>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</si>
  <si>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</si>
  <si>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</si>
  <si>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</si>
  <si>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</si>
  <si>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</si>
  <si>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</si>
  <si>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</si>
  <si>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</si>
  <si>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</si>
  <si>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</si>
  <si>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</si>
  <si>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</si>
  <si>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</si>
  <si>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</si>
  <si>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</si>
  <si>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</si>
  <si>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</si>
  <si>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</si>
  <si>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</si>
  <si>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</si>
  <si>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</si>
  <si>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</si>
  <si>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</si>
  <si>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</si>
  <si>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</si>
  <si>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</si>
  <si>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</si>
  <si>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</si>
  <si>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</si>
  <si>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</si>
  <si>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</si>
  <si>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</si>
  <si>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</si>
  <si>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</si>
  <si>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</si>
  <si>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</si>
  <si>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</si>
  <si>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</si>
  <si>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</si>
  <si>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</si>
  <si>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</si>
  <si>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</si>
  <si>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</si>
  <si>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</si>
  <si>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</si>
  <si>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</si>
  <si>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</si>
  <si>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</si>
  <si>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</si>
  <si>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</si>
  <si>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</si>
  <si>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</si>
  <si>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</si>
  <si>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</si>
  <si>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</si>
  <si>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</si>
  <si>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</si>
  <si>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</si>
  <si>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</si>
  <si>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</si>
  <si>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</si>
  <si>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</si>
  <si>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</si>
  <si>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</si>
  <si>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</si>
  <si>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</si>
  <si>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</si>
  <si>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</si>
  <si>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</si>
  <si>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</si>
  <si>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</si>
  <si>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</si>
  <si>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</si>
  <si>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</si>
  <si>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</si>
  <si>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</si>
  <si>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</si>
  <si>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</si>
  <si>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</si>
  <si>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</si>
  <si>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</si>
  <si>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</si>
  <si>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</si>
  <si>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</si>
  <si>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</si>
  <si>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</si>
  <si>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</si>
  <si>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</si>
  <si>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</si>
  <si>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</si>
  <si>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</si>
  <si>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</si>
  <si>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</si>
  <si>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</si>
  <si>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</si>
  <si>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</si>
  <si>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</si>
  <si>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</si>
  <si>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</si>
  <si>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</si>
  <si>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</si>
  <si>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</si>
  <si>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</si>
  <si>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</si>
  <si>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</si>
  <si>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</si>
  <si>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</si>
  <si>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</si>
  <si>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</si>
  <si>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</si>
  <si>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</si>
  <si>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</si>
  <si>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</si>
  <si>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</si>
  <si>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</si>
  <si>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</si>
  <si>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</si>
  <si>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</si>
  <si>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</si>
  <si>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</si>
  <si>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</si>
  <si>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</si>
  <si>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</si>
  <si>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</si>
  <si>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</si>
  <si>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</si>
  <si>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</si>
  <si>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</si>
  <si>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</si>
  <si>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</si>
  <si>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</si>
  <si>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</si>
  <si>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</si>
  <si>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</si>
  <si>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</si>
  <si>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</si>
  <si>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</si>
  <si>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</si>
  <si>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</si>
  <si>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</si>
  <si>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</si>
  <si>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</si>
  <si>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</si>
  <si>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</si>
  <si>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</si>
  <si>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</si>
  <si>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</si>
  <si>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</si>
  <si>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</si>
  <si>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</si>
  <si>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</si>
  <si>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</si>
  <si>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</si>
  <si>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</si>
  <si>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</si>
  <si>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</si>
  <si>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</si>
  <si>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</si>
  <si>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</si>
  <si>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</si>
  <si>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</si>
  <si>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</si>
  <si>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</si>
  <si>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</si>
  <si>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</si>
  <si>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</si>
  <si>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</si>
  <si>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</si>
  <si>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</si>
  <si>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</si>
  <si>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</si>
  <si>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</si>
  <si>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</si>
  <si>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</si>
  <si>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</si>
  <si>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</si>
  <si>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</si>
  <si>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</si>
  <si>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</si>
  <si>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</si>
  <si>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</si>
  <si>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</si>
  <si>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</si>
  <si>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</si>
  <si>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</si>
  <si>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</si>
  <si>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</si>
  <si>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</si>
  <si>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</si>
  <si>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</si>
  <si>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</si>
  <si>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</si>
  <si>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</si>
  <si>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</si>
  <si>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</si>
  <si>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</si>
  <si>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</si>
  <si>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</si>
  <si>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</si>
  <si>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</si>
  <si>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</si>
  <si>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</si>
  <si>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</si>
  <si>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</si>
  <si>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</si>
  <si>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</si>
  <si>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</si>
  <si>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</si>
  <si>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</si>
  <si>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</si>
  <si>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</si>
  <si>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</si>
  <si>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</si>
  <si>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</si>
  <si>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</si>
  <si>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</si>
  <si>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</si>
  <si>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</si>
  <si>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</si>
  <si>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</si>
  <si>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</si>
  <si>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</si>
  <si>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</si>
  <si>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</si>
  <si>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</si>
  <si>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</si>
  <si>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</si>
  <si>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</si>
  <si>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</si>
  <si>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</si>
  <si>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</si>
  <si>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</si>
  <si>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</si>
  <si>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</si>
  <si>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</si>
  <si>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</si>
  <si>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</si>
  <si>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</si>
  <si>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</si>
  <si>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</si>
  <si>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</si>
  <si>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</si>
  <si>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</si>
  <si>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</si>
  <si>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</si>
  <si>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</si>
  <si>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</si>
  <si>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</si>
  <si>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</si>
  <si>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</si>
  <si>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</si>
  <si>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</si>
  <si>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</si>
  <si>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</si>
  <si>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</si>
  <si>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</si>
  <si>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</si>
  <si>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</si>
  <si>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</si>
  <si>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</si>
  <si>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</si>
  <si>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</si>
  <si>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</si>
  <si>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</si>
  <si>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</si>
  <si>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</si>
  <si>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</si>
  <si>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</si>
  <si>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</si>
  <si>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</si>
  <si>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</si>
  <si>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</si>
  <si>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</si>
  <si>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</si>
  <si>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</si>
  <si>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</si>
  <si>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</si>
  <si>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</si>
  <si>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</si>
  <si>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</si>
  <si>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</si>
  <si>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</si>
  <si>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</si>
  <si>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</si>
  <si>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</si>
  <si>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</si>
  <si>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</si>
  <si>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</si>
  <si>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</si>
  <si>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</si>
  <si>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</si>
  <si>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</si>
  <si>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</si>
  <si>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</si>
  <si>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</si>
  <si>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</si>
  <si>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</si>
  <si>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</si>
  <si>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</si>
  <si>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</si>
  <si>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</si>
  <si>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</si>
  <si>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</si>
  <si>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</si>
  <si>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</si>
  <si>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</si>
  <si>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</si>
  <si>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</si>
  <si>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</si>
  <si>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</si>
  <si>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</si>
  <si>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</si>
  <si>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</si>
  <si>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</si>
  <si>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</si>
  <si>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</si>
  <si>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</si>
  <si>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</si>
  <si>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</si>
  <si>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</si>
  <si>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</si>
  <si>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</si>
  <si>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</si>
  <si>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</si>
  <si>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</si>
  <si>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</si>
  <si>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</si>
  <si>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</si>
  <si>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</si>
  <si>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</si>
  <si>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</si>
  <si>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</si>
  <si>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</si>
  <si>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</si>
  <si>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</si>
  <si>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</si>
  <si>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</si>
  <si>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</si>
  <si>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</si>
  <si>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</si>
  <si>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</si>
  <si>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</si>
  <si>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</si>
  <si>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</si>
  <si>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</si>
  <si>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</si>
  <si>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</si>
  <si>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</si>
  <si>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</si>
  <si>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</si>
  <si>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</si>
  <si>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</si>
  <si>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</si>
  <si>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</si>
  <si>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</si>
  <si>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</si>
  <si>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</si>
  <si>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</si>
  <si>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</si>
  <si>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</si>
  <si>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</si>
  <si>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</si>
  <si>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</si>
  <si>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</si>
  <si>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</si>
  <si>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</si>
  <si>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</si>
  <si>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</si>
  <si>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</si>
  <si>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</si>
  <si>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</si>
  <si>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</si>
  <si>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</si>
  <si>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</si>
  <si>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</si>
  <si>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</si>
  <si>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</si>
  <si>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</si>
  <si>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</si>
  <si>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</si>
  <si>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</si>
  <si>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</si>
  <si>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</si>
  <si>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</si>
  <si>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</si>
  <si>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</si>
  <si>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</si>
  <si>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</si>
  <si>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</si>
  <si>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</si>
  <si>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</si>
  <si>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</si>
  <si>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</si>
  <si>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</si>
  <si>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</si>
  <si>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</si>
  <si>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</si>
  <si>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</si>
  <si>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</si>
  <si>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</si>
  <si>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</si>
  <si>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</si>
  <si>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</si>
  <si>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</si>
  <si>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</si>
  <si>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</si>
  <si>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</si>
  <si>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</si>
  <si>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</si>
  <si>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</si>
  <si>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</si>
  <si>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</si>
  <si>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</si>
  <si>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</si>
  <si>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</si>
  <si>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</si>
  <si>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</si>
  <si>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</si>
  <si>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</si>
  <si>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</si>
  <si>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</si>
  <si>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</si>
  <si>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</si>
  <si>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</si>
  <si>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</si>
  <si>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</si>
  <si>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</si>
  <si>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</si>
  <si>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</si>
  <si>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</si>
  <si>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</si>
  <si>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</si>
  <si>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</si>
  <si>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</si>
  <si>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</si>
  <si>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</si>
  <si>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</si>
  <si>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</si>
  <si>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</si>
  <si>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</si>
  <si>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</si>
  <si>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</si>
  <si>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</si>
  <si>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</si>
  <si>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</si>
  <si>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</si>
  <si>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</si>
  <si>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</si>
  <si>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</si>
  <si>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</si>
  <si>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</si>
  <si>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</si>
  <si>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</si>
  <si>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</si>
  <si>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</si>
  <si>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</si>
  <si>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</si>
  <si>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</si>
  <si>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</si>
  <si>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</si>
  <si>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</si>
  <si>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</si>
  <si>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</si>
  <si>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</si>
  <si>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</si>
  <si>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</si>
  <si>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</si>
  <si>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</si>
  <si>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</si>
  <si>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</si>
  <si>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</si>
  <si>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</si>
  <si>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</si>
  <si>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</si>
  <si>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</si>
  <si>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</si>
  <si>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</si>
  <si>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</si>
  <si>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</si>
  <si>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</si>
  <si>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</si>
  <si>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</si>
  <si>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</si>
  <si>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</si>
  <si>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</si>
  <si>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</si>
  <si>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</si>
  <si>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</si>
  <si>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</si>
  <si>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</si>
  <si>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</si>
  <si>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</si>
  <si>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</si>
  <si>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</si>
  <si>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</si>
  <si>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</si>
  <si>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</si>
  <si>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</si>
  <si>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</si>
  <si>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</si>
  <si>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</si>
  <si>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</si>
  <si>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</si>
  <si>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</si>
  <si>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</si>
  <si>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</si>
  <si>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</si>
  <si>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</si>
  <si>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</si>
  <si>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</si>
  <si>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</si>
  <si>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</si>
  <si>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</si>
  <si>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</si>
  <si>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</si>
  <si>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</si>
  <si>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</si>
  <si>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</si>
  <si>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</si>
  <si>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</si>
  <si>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</si>
  <si>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</si>
  <si>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</si>
  <si>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</si>
  <si>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</si>
  <si>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</si>
  <si>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</si>
  <si>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</si>
  <si>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</si>
  <si>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</si>
  <si>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</si>
  <si>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</si>
  <si>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</si>
  <si>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</si>
  <si>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</si>
  <si>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</si>
  <si>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</si>
  <si>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</si>
  <si>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</si>
  <si>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</si>
  <si>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</si>
  <si>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</si>
  <si>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</si>
  <si>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</si>
  <si>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</si>
  <si>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</si>
  <si>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</si>
  <si>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</si>
  <si>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</si>
  <si>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</si>
  <si>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</si>
  <si>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</si>
  <si>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</si>
  <si>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</si>
  <si>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</si>
  <si>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</si>
  <si>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</si>
  <si>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</si>
  <si>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</si>
  <si>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</si>
  <si>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</si>
  <si>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</si>
  <si>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</si>
  <si>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</si>
  <si>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</si>
  <si>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</si>
  <si>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</si>
  <si>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</si>
  <si>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</si>
  <si>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</si>
  <si>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</si>
  <si>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</si>
  <si>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</si>
  <si>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</si>
  <si>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</si>
  <si>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</si>
  <si>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</si>
  <si>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</si>
  <si>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</si>
  <si>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</si>
  <si>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</si>
  <si>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</si>
  <si>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</si>
  <si>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</si>
  <si>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</si>
  <si>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</si>
  <si>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</si>
  <si>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</si>
  <si>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</si>
  <si>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</si>
  <si>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</si>
  <si>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</si>
  <si>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</si>
  <si>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</si>
  <si>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</si>
  <si>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</si>
  <si>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</si>
  <si>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</si>
  <si>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</si>
  <si>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</si>
  <si>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</si>
  <si>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</si>
  <si>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</si>
  <si>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</si>
  <si>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</si>
  <si>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</si>
  <si>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</si>
  <si>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</si>
  <si>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</si>
  <si>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</si>
  <si>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</si>
  <si>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</si>
  <si>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</si>
  <si>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</si>
  <si>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</si>
  <si>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</si>
  <si>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</si>
  <si>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</si>
  <si>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</si>
  <si>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</si>
  <si>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</si>
  <si>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</si>
  <si>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</si>
  <si>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</si>
  <si>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</si>
  <si>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</si>
  <si>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</si>
  <si>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</si>
  <si>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</si>
  <si>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</si>
  <si>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</si>
  <si>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</si>
  <si>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</si>
  <si>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</si>
  <si>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</si>
  <si>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</si>
  <si>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</si>
  <si>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</si>
  <si>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</si>
  <si>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</si>
  <si>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</si>
  <si>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</si>
  <si>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</si>
  <si>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</si>
  <si>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</si>
  <si>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</si>
  <si>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</si>
  <si>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</si>
  <si>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</si>
  <si>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</si>
  <si>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</si>
  <si>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</si>
  <si>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</si>
  <si>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</si>
  <si>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</si>
  <si>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</si>
  <si>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</si>
  <si>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</si>
  <si>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</si>
  <si>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</si>
  <si>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</si>
  <si>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</si>
  <si>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</si>
  <si>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</si>
  <si>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</si>
  <si>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</si>
  <si>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</si>
  <si>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</si>
  <si>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</si>
  <si>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</si>
  <si>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</si>
  <si>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</si>
  <si>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</si>
  <si>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</si>
  <si>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</si>
  <si>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</si>
  <si>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</si>
  <si>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</si>
  <si>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</si>
  <si>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</si>
  <si>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</si>
  <si>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</si>
  <si>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</si>
  <si>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</si>
  <si>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</si>
  <si>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</si>
  <si>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</si>
  <si>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</si>
  <si>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</si>
  <si>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</si>
  <si>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</si>
  <si>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</si>
  <si>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</si>
  <si>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</si>
  <si>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</si>
  <si>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</si>
  <si>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</si>
  <si>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</si>
  <si>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</si>
  <si>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</si>
  <si>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</si>
  <si>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</si>
  <si>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</si>
  <si>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</si>
  <si>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</si>
  <si>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</si>
  <si>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</si>
  <si>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</si>
  <si>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</si>
  <si>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</si>
  <si>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</si>
  <si>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</si>
  <si>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</si>
  <si>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</si>
  <si>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</si>
  <si>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</si>
  <si>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</si>
  <si>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</si>
  <si>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</si>
  <si>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</si>
  <si>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</si>
  <si>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</si>
  <si>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</si>
  <si>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</si>
  <si>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</si>
  <si>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</si>
  <si>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</si>
  <si>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</si>
  <si>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</si>
  <si>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</si>
  <si>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</si>
  <si>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</si>
  <si>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</si>
  <si>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</si>
  <si>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</si>
  <si>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</si>
  <si>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</si>
  <si>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</si>
  <si>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</si>
  <si>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</si>
  <si>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</si>
  <si>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</si>
  <si>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</si>
  <si>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</si>
  <si>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</si>
  <si>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</si>
  <si>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</si>
  <si>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</si>
  <si>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</si>
  <si>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</si>
  <si>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</si>
  <si>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</si>
  <si>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</si>
  <si>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</si>
  <si>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</si>
  <si>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</si>
  <si>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</si>
  <si>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</si>
  <si>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</si>
  <si>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</si>
  <si>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</si>
  <si>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</si>
  <si>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</si>
  <si>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</si>
  <si>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</si>
  <si>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</si>
  <si>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</si>
  <si>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</si>
  <si>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</si>
  <si>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</si>
  <si>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</si>
  <si>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</si>
  <si>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</si>
  <si>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</si>
  <si>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</si>
  <si>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</si>
  <si>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</si>
  <si>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</si>
  <si>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</si>
  <si>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</si>
  <si>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</si>
  <si>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</si>
  <si>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</si>
  <si>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</si>
  <si>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</si>
  <si>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</si>
  <si>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</si>
  <si>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</si>
  <si>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</si>
  <si>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</si>
  <si>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</si>
  <si>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</si>
  <si>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</si>
  <si>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</si>
  <si>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</si>
  <si>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</si>
  <si>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</si>
  <si>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</si>
  <si>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</si>
  <si>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</si>
  <si>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</si>
  <si>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</si>
  <si>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</si>
  <si>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</si>
  <si>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</si>
  <si>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</si>
  <si>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</si>
  <si>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</si>
  <si>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</si>
  <si>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</si>
  <si>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</si>
  <si>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</si>
  <si>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</si>
  <si>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</si>
  <si>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</si>
  <si>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</si>
  <si>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</si>
  <si>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</si>
  <si>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</si>
  <si>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</si>
  <si>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</si>
  <si>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</si>
  <si>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</si>
  <si>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</si>
  <si>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</si>
  <si>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</si>
  <si>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</si>
  <si>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</si>
  <si>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</si>
  <si>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</si>
  <si>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</si>
  <si>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</si>
  <si>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</si>
  <si>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</si>
  <si>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</si>
  <si>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</si>
  <si>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</si>
  <si>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</si>
  <si>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</si>
  <si>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</si>
  <si>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</si>
  <si>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</si>
  <si>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</si>
  <si>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</si>
  <si>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</si>
  <si>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</si>
  <si>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</si>
  <si>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</si>
  <si>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</si>
  <si>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</si>
  <si>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</si>
  <si>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</si>
  <si>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</si>
  <si>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</si>
  <si>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</si>
  <si>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</si>
  <si>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</si>
  <si>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</si>
  <si>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</si>
  <si>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</si>
  <si>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</si>
  <si>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</si>
  <si>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</si>
  <si>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</si>
  <si>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</si>
  <si>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</si>
  <si>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</si>
  <si>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</si>
  <si>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</si>
  <si>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</si>
  <si>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</si>
  <si>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</si>
  <si>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</si>
  <si>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</si>
  <si>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</si>
  <si>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</si>
  <si>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</si>
  <si>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</si>
  <si>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</si>
  <si>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</si>
  <si>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</si>
  <si>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</si>
  <si>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</si>
  <si>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</si>
  <si>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</si>
  <si>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</si>
  <si>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</si>
  <si>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</si>
  <si>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</si>
  <si>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</si>
  <si>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</si>
  <si>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</si>
  <si>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</si>
  <si>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</si>
  <si>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</si>
  <si>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</si>
  <si>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</si>
  <si>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</si>
  <si>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</si>
  <si>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</si>
  <si>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</si>
  <si>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</si>
  <si>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</si>
  <si>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</si>
  <si>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</si>
  <si>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</si>
  <si>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</si>
  <si>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</si>
  <si>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</si>
  <si>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</si>
  <si>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</si>
  <si>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</si>
  <si>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</si>
  <si>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</si>
  <si>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</si>
  <si>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</si>
  <si>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</si>
  <si>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</si>
  <si>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</si>
  <si>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</si>
  <si>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</si>
  <si>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</si>
  <si>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</si>
  <si>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</si>
  <si>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</si>
  <si>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</si>
  <si>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</si>
  <si>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</si>
  <si>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</si>
  <si>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</si>
  <si>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</si>
  <si>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</si>
  <si>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</si>
  <si>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</si>
  <si>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</si>
  <si>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</si>
  <si>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</si>
  <si>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</si>
  <si>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</si>
  <si>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</si>
  <si>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</si>
  <si>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</si>
  <si>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</si>
  <si>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</si>
  <si>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</si>
  <si>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</si>
  <si>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</si>
  <si>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</si>
  <si>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</si>
  <si>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</si>
  <si>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</si>
  <si>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</si>
  <si>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</si>
  <si>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</si>
  <si>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</si>
  <si>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</si>
  <si>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</si>
  <si>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</si>
  <si>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</si>
  <si>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</si>
  <si>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</si>
  <si>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</si>
  <si>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</si>
  <si>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</si>
  <si>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</si>
  <si>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</si>
  <si>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</si>
  <si>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</si>
  <si>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</si>
  <si>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</si>
  <si>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</si>
  <si>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</si>
  <si>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</si>
  <si>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</si>
  <si>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</si>
  <si>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</si>
  <si>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</si>
  <si>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</si>
  <si>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</si>
  <si>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</si>
  <si>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</si>
  <si>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</si>
  <si>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</si>
  <si>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</si>
  <si>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</si>
  <si>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</si>
  <si>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</si>
  <si>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</si>
  <si>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</si>
  <si>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</si>
  <si>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</si>
  <si>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</si>
  <si>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</si>
  <si>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</si>
  <si>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</si>
  <si>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</si>
  <si>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</si>
  <si>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</si>
  <si>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</si>
  <si>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</si>
  <si>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</si>
  <si>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</si>
  <si>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</si>
  <si>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</si>
  <si>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</si>
  <si>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</si>
  <si>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</si>
  <si>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</si>
  <si>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</si>
  <si>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</si>
  <si>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</si>
  <si>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</si>
  <si>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</si>
  <si>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</si>
  <si>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</si>
  <si>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</si>
  <si>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</si>
  <si>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</si>
  <si>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</si>
  <si>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</si>
  <si>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</si>
  <si>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</si>
  <si>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</si>
  <si>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</si>
  <si>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</si>
  <si>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</si>
  <si>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</si>
  <si>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</si>
  <si>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</si>
  <si>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</si>
  <si>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</si>
  <si>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</si>
  <si>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</si>
  <si>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</si>
  <si>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</si>
  <si>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</si>
  <si>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</si>
  <si>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</si>
  <si>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</si>
  <si>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</si>
  <si>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</si>
  <si>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</si>
  <si>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</si>
  <si>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</si>
  <si>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</si>
  <si>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</si>
  <si>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</si>
  <si>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</si>
  <si>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</si>
  <si>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</si>
  <si>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</si>
  <si>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</si>
  <si>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</si>
  <si>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</si>
  <si>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</si>
  <si>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</si>
  <si>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</si>
  <si>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</si>
  <si>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</si>
  <si>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</si>
  <si>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</si>
  <si>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</si>
  <si>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</si>
  <si>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</si>
  <si>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</si>
  <si>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</si>
  <si>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</si>
  <si>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</si>
  <si>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</si>
  <si>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</si>
  <si>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</si>
  <si>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</si>
  <si>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</si>
  <si>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</si>
  <si>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</si>
  <si>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</si>
  <si>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</si>
  <si>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</si>
  <si>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</si>
  <si>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</si>
  <si>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</si>
  <si>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</si>
  <si>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</si>
  <si>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</si>
  <si>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</si>
  <si>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</si>
  <si>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</si>
  <si>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</si>
  <si>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</si>
  <si>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</si>
  <si>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</si>
  <si>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</si>
  <si>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</si>
  <si>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</si>
  <si>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</si>
  <si>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</si>
  <si>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</si>
  <si>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</si>
  <si>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</si>
  <si>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</si>
  <si>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</si>
  <si>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</si>
  <si>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</si>
  <si>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</si>
  <si>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</si>
  <si>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</si>
  <si>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</si>
  <si>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</si>
  <si>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</si>
  <si>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</si>
  <si>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</si>
  <si>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</si>
  <si>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</si>
  <si>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</si>
  <si>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</si>
  <si>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</si>
  <si>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</si>
  <si>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</si>
  <si>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</si>
  <si>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</si>
  <si>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</si>
  <si>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</si>
  <si>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</si>
  <si>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</si>
  <si>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</si>
  <si>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</si>
  <si>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</si>
  <si>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</si>
  <si>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</si>
  <si>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</si>
  <si>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</si>
  <si>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</si>
  <si>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</si>
  <si>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</si>
  <si>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</si>
  <si>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</si>
  <si>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</si>
  <si>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</si>
  <si>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</si>
  <si>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</si>
  <si>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</si>
  <si>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</si>
  <si>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</si>
  <si>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</si>
  <si>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</si>
  <si>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</si>
  <si>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</si>
  <si>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</si>
  <si>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</si>
  <si>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</si>
  <si>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</si>
  <si>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</si>
  <si>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</si>
  <si>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</si>
  <si>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</si>
  <si>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</si>
  <si>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</si>
  <si>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</si>
  <si>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</si>
  <si>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</si>
  <si>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</si>
  <si>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</si>
  <si>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</si>
  <si>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</si>
  <si>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</si>
  <si>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</si>
  <si>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</si>
  <si>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</si>
  <si>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</si>
  <si>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</si>
  <si>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</si>
  <si>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</si>
  <si>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</si>
  <si>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</si>
  <si>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</si>
  <si>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</si>
  <si>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</si>
  <si>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</si>
  <si>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</si>
  <si>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</si>
  <si>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</si>
  <si>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</si>
  <si>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</si>
  <si>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</si>
  <si>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</si>
  <si>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</si>
  <si>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</si>
  <si>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</si>
  <si>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</si>
  <si>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</si>
  <si>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</si>
  <si>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</si>
  <si>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</si>
  <si>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</si>
  <si>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</si>
  <si>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</si>
  <si>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</si>
  <si>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</si>
  <si>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</si>
  <si>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</si>
  <si>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</si>
  <si>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</si>
  <si>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</si>
  <si>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</si>
  <si>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</si>
  <si>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</si>
  <si>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</si>
  <si>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</si>
  <si>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</si>
  <si>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</si>
  <si>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</si>
  <si>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</si>
  <si>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</si>
  <si>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</si>
  <si>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</si>
  <si>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</si>
  <si>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</si>
  <si>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</si>
  <si>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</si>
  <si>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</si>
  <si>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</si>
  <si>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</si>
  <si>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</si>
  <si>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</si>
  <si>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</si>
  <si>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</si>
  <si>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</si>
  <si>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</si>
  <si>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</si>
  <si>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</si>
  <si>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</si>
  <si>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</si>
  <si>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</si>
  <si>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</si>
  <si>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</si>
  <si>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</si>
  <si>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</si>
  <si>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</si>
  <si>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</si>
  <si>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</si>
  <si>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</si>
  <si>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</si>
  <si>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</si>
  <si>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</si>
  <si>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</si>
  <si>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</si>
  <si>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</si>
  <si>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</si>
  <si>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</si>
  <si>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</si>
  <si>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</si>
  <si>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</si>
  <si>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</si>
  <si>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</si>
  <si>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</si>
  <si>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</si>
  <si>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</si>
  <si>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</si>
  <si>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</si>
  <si>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</si>
  <si>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</si>
  <si>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</si>
  <si>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</si>
  <si>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</si>
  <si>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</si>
  <si>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</si>
  <si>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</si>
  <si>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</si>
  <si>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</si>
  <si>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</si>
  <si>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</si>
  <si>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</si>
  <si>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</si>
  <si>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</si>
  <si>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</si>
  <si>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</si>
  <si>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</si>
  <si>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</si>
  <si>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</si>
  <si>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</si>
  <si>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</si>
  <si>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</si>
  <si>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</si>
  <si>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</si>
  <si>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</si>
  <si>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</si>
  <si>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</si>
  <si>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</si>
  <si>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</si>
  <si>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</si>
  <si>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</si>
  <si>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</si>
  <si>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</si>
  <si>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</si>
  <si>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</si>
  <si>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</si>
  <si>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</si>
  <si>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</si>
  <si>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</si>
  <si>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</si>
  <si>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</si>
  <si>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</si>
  <si>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</si>
  <si>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</si>
  <si>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</si>
  <si>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</si>
  <si>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</si>
  <si>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</si>
  <si>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</si>
  <si>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</si>
  <si>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</si>
  <si>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</si>
  <si>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</si>
  <si>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</si>
  <si>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</si>
  <si>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</si>
  <si>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</si>
  <si>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</si>
  <si>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</si>
  <si>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</si>
  <si>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</si>
  <si>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</si>
  <si>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</si>
  <si>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</si>
  <si>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</si>
  <si>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</si>
  <si>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</si>
  <si>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</si>
  <si>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</si>
  <si>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</si>
  <si>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</si>
  <si>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</si>
  <si>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</si>
  <si>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</si>
  <si>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</si>
  <si>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</si>
  <si>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</si>
  <si>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</si>
  <si>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</si>
  <si>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</si>
  <si>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</si>
  <si>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</si>
  <si>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</si>
  <si>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</si>
  <si>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</si>
  <si>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</si>
  <si>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</si>
  <si>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</si>
  <si>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</si>
  <si>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</si>
  <si>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</si>
  <si>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</si>
  <si>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</si>
  <si>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</si>
  <si>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</si>
  <si>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</si>
  <si>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</si>
  <si>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</si>
  <si>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</si>
  <si>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</si>
  <si>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</si>
  <si>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</si>
  <si>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</si>
  <si>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</si>
  <si>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</si>
  <si>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</si>
  <si>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</si>
  <si>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</si>
  <si>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</si>
  <si>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</si>
  <si>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</si>
  <si>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</si>
  <si>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</si>
  <si>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</si>
  <si>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</si>
  <si>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</si>
  <si>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</si>
  <si>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</si>
  <si>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</si>
  <si>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</si>
  <si>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</si>
  <si>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</si>
  <si>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</si>
  <si>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</si>
  <si>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</si>
  <si>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</si>
  <si>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</si>
  <si>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</si>
  <si>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</si>
  <si>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</si>
  <si>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</si>
  <si>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</si>
  <si>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</si>
  <si>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</si>
  <si>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</si>
  <si>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</si>
  <si>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</si>
  <si>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</si>
  <si>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</si>
  <si>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</si>
  <si>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</si>
  <si>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</si>
  <si>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</si>
  <si>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</si>
  <si>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</si>
  <si>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</si>
  <si>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</si>
  <si>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</si>
  <si>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</si>
  <si>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</si>
  <si>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</si>
  <si>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</si>
  <si>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</si>
  <si>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</si>
  <si>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</si>
  <si>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</si>
  <si>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</si>
  <si>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</si>
  <si>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</si>
  <si>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</si>
  <si>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</si>
  <si>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</si>
  <si>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</si>
  <si>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</si>
  <si>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</si>
  <si>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</si>
  <si>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</si>
  <si>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</si>
  <si>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</si>
  <si>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</si>
  <si>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</si>
  <si>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</si>
  <si>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</si>
  <si>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</si>
  <si>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</si>
  <si>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</si>
  <si>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</si>
  <si>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</si>
  <si>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</si>
  <si>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</si>
  <si>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</si>
  <si>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</si>
  <si>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</si>
  <si>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</si>
  <si>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</si>
  <si>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</si>
  <si>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</si>
  <si>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</si>
  <si>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</si>
  <si>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</si>
  <si>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</si>
  <si>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</si>
  <si>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</si>
  <si>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</si>
  <si>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</si>
  <si>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</si>
  <si>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</si>
  <si>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</si>
  <si>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</si>
  <si>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</si>
  <si>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</si>
  <si>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</si>
  <si>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</si>
  <si>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</si>
  <si>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</si>
  <si>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</si>
  <si>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</si>
  <si>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</si>
  <si>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</si>
  <si>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</si>
  <si>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</si>
  <si>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</si>
  <si>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</si>
  <si>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</si>
  <si>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</si>
  <si>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</si>
  <si>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</si>
  <si>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</si>
  <si>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</si>
  <si>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</si>
  <si>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</si>
  <si>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</si>
  <si>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</si>
  <si>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</si>
  <si>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</si>
  <si>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</si>
  <si>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</si>
  <si>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</si>
  <si>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</si>
  <si>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</si>
  <si>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</si>
  <si>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</si>
  <si>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</si>
  <si>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</si>
  <si>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</si>
  <si>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</si>
  <si>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</si>
  <si>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</si>
  <si>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</si>
  <si>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</si>
  <si>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</si>
  <si>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</si>
  <si>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</si>
  <si>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</si>
  <si>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</si>
  <si>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</si>
  <si>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</si>
  <si>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</si>
  <si>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</si>
  <si>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</si>
  <si>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</si>
  <si>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</si>
  <si>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</si>
  <si>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</si>
  <si>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</si>
  <si>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</si>
  <si>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</si>
  <si>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</si>
  <si>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</si>
  <si>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</si>
  <si>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</si>
  <si>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</si>
  <si>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</si>
  <si>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</si>
  <si>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</si>
  <si>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</si>
  <si>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</si>
  <si>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</si>
  <si>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</si>
  <si>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</si>
  <si>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</si>
  <si>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</si>
  <si>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</si>
  <si>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</si>
  <si>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</si>
  <si>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</si>
  <si>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</si>
  <si>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</si>
  <si>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</si>
  <si>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</si>
  <si>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</si>
  <si>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</si>
  <si>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</si>
  <si>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</si>
  <si>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</si>
  <si>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</si>
  <si>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</si>
  <si>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</si>
  <si>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</si>
  <si>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</si>
  <si>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</si>
  <si>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</si>
  <si>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</si>
  <si>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</si>
  <si>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</si>
  <si>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</si>
  <si>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</si>
  <si>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</si>
  <si>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</si>
  <si>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</si>
  <si>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</si>
  <si>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</si>
  <si>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</si>
  <si>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</si>
  <si>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</si>
  <si>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</si>
  <si>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</si>
  <si>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</si>
  <si>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</si>
  <si>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</si>
  <si>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</si>
  <si>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</si>
  <si>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</si>
  <si>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</si>
  <si>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</si>
  <si>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</si>
  <si>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</si>
  <si>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</si>
  <si>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</si>
  <si>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</si>
  <si>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</si>
  <si>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</si>
  <si>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</si>
  <si>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</si>
  <si>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</si>
  <si>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</si>
  <si>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</si>
  <si>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</si>
  <si>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</si>
  <si>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</si>
  <si>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</si>
  <si>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</si>
  <si>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</si>
  <si>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</si>
  <si>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</si>
  <si>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</si>
  <si>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</si>
  <si>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</si>
  <si>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</si>
  <si>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</si>
  <si>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</si>
  <si>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</si>
  <si>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</si>
  <si>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</si>
  <si>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</si>
  <si>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</si>
  <si>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</si>
  <si>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</si>
  <si>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</si>
  <si>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</si>
  <si>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</si>
  <si>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</si>
  <si>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</si>
  <si>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</si>
  <si>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</si>
  <si>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</si>
  <si>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</si>
  <si>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</si>
  <si>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</si>
  <si>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</si>
  <si>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</si>
  <si>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</si>
  <si>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</si>
  <si>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</si>
  <si>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</si>
  <si>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</si>
  <si>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</si>
  <si>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</si>
  <si>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</si>
  <si>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</si>
  <si>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</si>
  <si>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</si>
  <si>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</si>
  <si>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</si>
  <si>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</si>
  <si>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</si>
  <si>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</si>
  <si>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</si>
  <si>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</si>
  <si>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</si>
  <si>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</si>
  <si>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</si>
  <si>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</si>
  <si>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</si>
  <si>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</si>
  <si>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</si>
  <si>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</si>
  <si>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</si>
  <si>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</si>
  <si>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</si>
  <si>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</si>
  <si>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</si>
  <si>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</si>
  <si>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</si>
  <si>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</si>
  <si>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</si>
  <si>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</si>
  <si>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</si>
  <si>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</si>
  <si>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</si>
  <si>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</si>
  <si>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</si>
  <si>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</si>
  <si>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</si>
  <si>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</si>
  <si>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</si>
  <si>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</si>
  <si>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</si>
  <si>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</si>
  <si>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</si>
  <si>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</si>
  <si>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</si>
  <si>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</si>
  <si>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</si>
  <si>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</si>
  <si>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</si>
  <si>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</si>
  <si>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</si>
  <si>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</si>
  <si>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</si>
  <si>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</si>
  <si>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</si>
  <si>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</si>
  <si>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</si>
  <si>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</si>
  <si>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</si>
  <si>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</si>
  <si>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</si>
  <si>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</si>
  <si>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</si>
  <si>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</si>
  <si>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</si>
  <si>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</si>
  <si>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</si>
  <si>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</si>
  <si>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</si>
  <si>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</si>
  <si>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</si>
  <si>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</si>
  <si>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</si>
  <si>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</si>
  <si>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</si>
  <si>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</si>
  <si>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</si>
  <si>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</si>
  <si>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</si>
  <si>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</si>
  <si>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</si>
  <si>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</si>
  <si>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</si>
  <si>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</si>
  <si>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</si>
  <si>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</si>
  <si>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</si>
  <si>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</si>
  <si>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</si>
  <si>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</si>
  <si>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</si>
  <si>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</si>
  <si>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</si>
  <si>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</si>
  <si>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</si>
  <si>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</si>
  <si>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</si>
  <si>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</si>
  <si>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</si>
  <si>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</si>
  <si>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</si>
  <si>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</si>
  <si>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</si>
  <si>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</si>
  <si>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</si>
  <si>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</si>
  <si>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</si>
  <si>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</si>
  <si>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</si>
  <si>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</si>
  <si>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</si>
  <si>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</si>
  <si>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</si>
  <si>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</si>
  <si>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</si>
  <si>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</si>
  <si>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</si>
  <si>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</si>
  <si>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</si>
  <si>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</si>
  <si>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</si>
  <si>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</si>
  <si>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</si>
  <si>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</si>
  <si>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</si>
  <si>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</si>
  <si>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</si>
  <si>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</si>
  <si>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</si>
  <si>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</si>
  <si>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</si>
  <si>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</si>
  <si>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</si>
  <si>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</si>
  <si>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</si>
  <si>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</si>
  <si>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</si>
  <si>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</si>
  <si>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</si>
  <si>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</si>
  <si>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</si>
  <si>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</si>
  <si>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</si>
  <si>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</si>
  <si>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</si>
  <si>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</si>
  <si>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</si>
  <si>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</si>
  <si>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</si>
  <si>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</si>
  <si>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</si>
  <si>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</si>
  <si>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</si>
  <si>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</si>
  <si>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</si>
  <si>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</si>
  <si>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</si>
  <si>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</si>
  <si>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</si>
  <si>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</si>
  <si>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</si>
  <si>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</si>
  <si>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</si>
  <si>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</si>
  <si>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</si>
  <si>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</si>
  <si>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</si>
  <si>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</si>
  <si>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</si>
  <si>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</si>
  <si>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</si>
  <si>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</si>
  <si>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</si>
  <si>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</si>
  <si>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</si>
  <si>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</si>
  <si>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</si>
  <si>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</si>
  <si>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</si>
  <si>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</si>
  <si>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</si>
  <si>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</si>
  <si>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</si>
  <si>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</si>
  <si>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</si>
  <si>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</si>
  <si>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</si>
  <si>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</si>
  <si>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</si>
  <si>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</si>
  <si>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</si>
  <si>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</si>
  <si>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</si>
  <si>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</si>
  <si>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</si>
  <si>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</si>
  <si>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</si>
  <si>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</si>
  <si>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</si>
  <si>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</si>
  <si>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</si>
  <si>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</si>
  <si>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</si>
  <si>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</si>
  <si>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</si>
  <si>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</si>
  <si>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</si>
  <si>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</si>
  <si>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</si>
  <si>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</si>
  <si>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</si>
  <si>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</si>
  <si>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</si>
  <si>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</si>
  <si>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</si>
  <si>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</si>
  <si>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</si>
  <si>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</si>
  <si>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</si>
  <si>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</si>
  <si>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</si>
  <si>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</si>
  <si>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</si>
  <si>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</si>
  <si>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</si>
  <si>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</si>
  <si>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</si>
  <si>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</si>
  <si>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</si>
  <si>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</si>
  <si>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</si>
  <si>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</si>
  <si>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</si>
  <si>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</si>
  <si>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</si>
  <si>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</si>
  <si>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</si>
  <si>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</si>
  <si>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</si>
  <si>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</si>
  <si>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</si>
  <si>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</si>
  <si>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</si>
  <si>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</si>
  <si>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</si>
  <si>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</si>
  <si>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</si>
  <si>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</si>
  <si>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</si>
  <si>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</si>
  <si>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</si>
  <si>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</si>
  <si>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</si>
  <si>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</si>
  <si>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</si>
  <si>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</si>
  <si>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</si>
  <si>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</si>
  <si>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</si>
  <si>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</si>
  <si>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</si>
  <si>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</si>
  <si>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</si>
  <si>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</si>
  <si>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</si>
  <si>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</si>
  <si>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</si>
  <si>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</si>
  <si>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</si>
  <si>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</si>
  <si>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</si>
  <si>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</si>
  <si>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</si>
  <si>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</si>
  <si>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</si>
  <si>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</si>
  <si>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</si>
  <si>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</si>
  <si>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</si>
  <si>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</si>
  <si>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</si>
  <si>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</si>
  <si>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</si>
  <si>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</si>
  <si>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</si>
  <si>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</si>
  <si>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</si>
  <si>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</si>
  <si>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</si>
  <si>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</si>
  <si>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</si>
  <si>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</si>
  <si>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</si>
  <si>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</si>
  <si>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</si>
  <si>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</si>
  <si>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</si>
  <si>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</si>
  <si>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</si>
  <si>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</si>
  <si>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</si>
  <si>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</si>
  <si>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</si>
  <si>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</si>
  <si>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</si>
  <si>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</si>
  <si>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</si>
  <si>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</si>
  <si>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</si>
  <si>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</si>
  <si>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</si>
  <si>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</si>
  <si>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</si>
  <si>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</si>
  <si>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</si>
  <si>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</si>
  <si>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</si>
  <si>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</si>
  <si>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</si>
  <si>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</si>
  <si>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</si>
  <si>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</si>
  <si>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</si>
  <si>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</si>
  <si>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</si>
  <si>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</si>
  <si>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</si>
  <si>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</si>
  <si>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</si>
  <si>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</si>
  <si>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</si>
  <si>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</si>
  <si>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</si>
  <si>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</si>
  <si>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</si>
  <si>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</si>
  <si>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</si>
  <si>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</si>
  <si>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</si>
  <si>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</si>
  <si>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</si>
  <si>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</si>
  <si>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</si>
  <si>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</si>
  <si>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</si>
  <si>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</si>
  <si>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</si>
  <si>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</si>
  <si>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</si>
  <si>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</si>
  <si>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</si>
  <si>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</si>
  <si>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</si>
  <si>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</si>
  <si>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</si>
  <si>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</si>
  <si>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</si>
  <si>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</si>
  <si>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</si>
  <si>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</si>
  <si>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</si>
  <si>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</si>
  <si>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</si>
  <si>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</si>
  <si>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</si>
  <si>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</si>
  <si>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</si>
  <si>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</si>
  <si>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</si>
  <si>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</si>
  <si>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</si>
  <si>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</si>
  <si>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</si>
  <si>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</si>
  <si>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</si>
  <si>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</si>
  <si>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</si>
  <si>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</si>
  <si>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</si>
  <si>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</si>
  <si>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</si>
  <si>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</si>
  <si>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</si>
  <si>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</si>
  <si>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</si>
  <si>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</si>
  <si>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</si>
  <si>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</si>
  <si>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</si>
  <si>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</si>
  <si>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</si>
  <si>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</si>
  <si>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</si>
  <si>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</si>
  <si>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</si>
  <si>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</si>
  <si>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</si>
  <si>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</si>
  <si>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</si>
  <si>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</si>
  <si>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</si>
  <si>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</si>
  <si>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</si>
  <si>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</si>
  <si>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</si>
  <si>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</si>
  <si>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</si>
  <si>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</si>
  <si>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</si>
  <si>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</si>
  <si>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</si>
  <si>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</si>
  <si>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</si>
  <si>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</si>
  <si>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</si>
  <si>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</si>
  <si>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</si>
  <si>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</si>
  <si>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</si>
  <si>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</si>
  <si>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</si>
  <si>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</si>
  <si>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</si>
  <si>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</si>
  <si>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</si>
  <si>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</si>
  <si>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</si>
  <si>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</si>
  <si>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</si>
  <si>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</si>
  <si>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</si>
  <si>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</si>
  <si>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</si>
  <si>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</si>
  <si>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</si>
  <si>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</si>
  <si>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</si>
  <si>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</si>
  <si>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</si>
  <si>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</si>
  <si>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</si>
  <si>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</si>
  <si>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</si>
  <si>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</si>
  <si>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</si>
  <si>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</si>
  <si>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</si>
  <si>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</si>
  <si>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</si>
  <si>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</si>
  <si>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</si>
  <si>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</si>
  <si>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</si>
  <si>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</si>
  <si>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</si>
  <si>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</si>
  <si>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</si>
  <si>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</si>
  <si>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</si>
  <si>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</si>
  <si>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</si>
  <si>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</si>
  <si>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</si>
  <si>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</si>
  <si>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</si>
  <si>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</si>
  <si>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</si>
  <si>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</si>
  <si>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</si>
  <si>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</si>
  <si>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</si>
  <si>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</si>
  <si>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</si>
  <si>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</si>
  <si>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</si>
  <si>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</si>
  <si>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</si>
  <si>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</si>
  <si>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</si>
  <si>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</si>
  <si>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</si>
  <si>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</si>
  <si>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</si>
  <si>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</si>
  <si>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</si>
  <si>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</si>
  <si>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</si>
  <si>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</si>
  <si>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</si>
  <si>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</si>
  <si>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</si>
  <si>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</si>
  <si>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</si>
  <si>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</si>
  <si>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</si>
  <si>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</si>
  <si>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</si>
  <si>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</si>
  <si>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</si>
  <si>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</si>
  <si>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</si>
  <si>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</si>
  <si>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</si>
  <si>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</si>
  <si>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</si>
  <si>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</si>
  <si>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</si>
  <si>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</si>
  <si>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</si>
  <si>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</si>
  <si>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</si>
  <si>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</si>
  <si>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</si>
  <si>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</si>
  <si>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</si>
  <si>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</si>
  <si>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</si>
  <si>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</si>
  <si>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</si>
  <si>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</si>
  <si>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</si>
  <si>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</si>
  <si>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</si>
  <si>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</si>
  <si>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</si>
  <si>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</si>
  <si>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</si>
  <si>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</si>
  <si>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</si>
  <si>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</si>
  <si>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</si>
  <si>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</si>
  <si>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</si>
  <si>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</si>
  <si>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</si>
  <si>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</si>
  <si>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</si>
  <si>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</si>
  <si>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</si>
  <si>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</si>
  <si>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</si>
  <si>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</si>
  <si>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</si>
  <si>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</si>
  <si>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</si>
  <si>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</si>
  <si>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</si>
  <si>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</si>
  <si>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</si>
  <si>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</si>
  <si>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</si>
  <si>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</si>
  <si>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</si>
  <si>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</si>
  <si>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</si>
  <si>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</si>
  <si>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</si>
  <si>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</si>
  <si>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</si>
  <si>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</si>
  <si>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</si>
  <si>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</si>
  <si>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</si>
  <si>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</si>
  <si>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</si>
  <si>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</si>
  <si>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</si>
  <si>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</si>
  <si>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</si>
  <si>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</si>
  <si>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</si>
  <si>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</si>
  <si>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</si>
  <si>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</si>
  <si>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</si>
  <si>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</si>
  <si>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</si>
  <si>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</si>
  <si>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</si>
  <si>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</si>
  <si>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</si>
  <si>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</si>
  <si>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</si>
  <si>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</si>
  <si>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</si>
  <si>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</si>
  <si>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</si>
  <si>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</si>
  <si>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</si>
  <si>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</si>
  <si>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</si>
  <si>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</si>
  <si>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</si>
  <si>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</si>
  <si>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</si>
  <si>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</si>
  <si>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</si>
  <si>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</si>
  <si>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</si>
  <si>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</si>
  <si>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</si>
  <si>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</si>
  <si>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</si>
  <si>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</si>
  <si>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</si>
  <si>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</si>
  <si>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</si>
  <si>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</si>
  <si>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</si>
  <si>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</si>
  <si>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</si>
  <si>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</si>
  <si>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</si>
  <si>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</si>
  <si>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</si>
  <si>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</si>
  <si>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</si>
  <si>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</si>
  <si>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</si>
  <si>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</si>
  <si>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</si>
  <si>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</si>
  <si>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</si>
  <si>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</si>
  <si>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</si>
  <si>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</si>
  <si>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</si>
  <si>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</si>
  <si>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</si>
  <si>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</si>
  <si>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</si>
  <si>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</si>
  <si>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</si>
  <si>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</si>
  <si>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</si>
  <si>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</si>
  <si>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</si>
  <si>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</si>
  <si>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</si>
  <si>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</si>
  <si>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</si>
  <si>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</si>
  <si>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</si>
  <si>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</si>
  <si>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</si>
  <si>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</si>
  <si>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</si>
  <si>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</si>
  <si>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</si>
  <si>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</si>
  <si>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</si>
  <si>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</si>
  <si>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</si>
  <si>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</si>
  <si>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</si>
  <si>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</si>
  <si>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</si>
  <si>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</si>
  <si>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</si>
  <si>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</si>
  <si>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</si>
  <si>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</si>
  <si>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</si>
  <si>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</si>
  <si>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</si>
  <si>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</si>
  <si>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</si>
  <si>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</si>
  <si>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</si>
  <si>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</si>
  <si>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</si>
  <si>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</si>
  <si>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</si>
  <si>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</si>
  <si>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</si>
  <si>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</si>
  <si>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</si>
  <si>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</si>
  <si>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</si>
  <si>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</si>
  <si>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</si>
  <si>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</si>
  <si>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</si>
  <si>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</si>
  <si>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</si>
  <si>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</si>
  <si>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</si>
  <si>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</si>
  <si>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</si>
  <si>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</si>
  <si>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</si>
  <si>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</si>
  <si>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</si>
  <si>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</si>
  <si>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</si>
  <si>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</si>
  <si>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</si>
  <si>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</si>
  <si>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</si>
  <si>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</si>
  <si>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</si>
  <si>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</si>
  <si>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</si>
  <si>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</si>
  <si>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</si>
  <si>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</si>
  <si>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</si>
  <si>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</si>
  <si>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</si>
  <si>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</si>
  <si>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</si>
  <si>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</si>
  <si>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</si>
  <si>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</si>
  <si>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</si>
  <si>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</si>
  <si>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</si>
  <si>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</si>
  <si>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</si>
  <si>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</si>
  <si>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</si>
  <si>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</si>
  <si>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</si>
  <si>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</si>
  <si>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</si>
  <si>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</si>
  <si>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</si>
  <si>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</si>
  <si>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</si>
  <si>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</si>
  <si>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</si>
  <si>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</si>
  <si>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</si>
  <si>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</si>
  <si>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</si>
  <si>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</si>
  <si>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</si>
  <si>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</si>
  <si>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</si>
  <si>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</si>
  <si>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</si>
  <si>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</si>
  <si>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</si>
  <si>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</si>
  <si>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</si>
  <si>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</si>
  <si>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</si>
  <si>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</si>
  <si>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</si>
  <si>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</si>
  <si>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</si>
  <si>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</si>
  <si>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</si>
  <si>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</si>
  <si>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</si>
  <si>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</si>
  <si>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</si>
  <si>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</si>
  <si>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</si>
  <si>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</si>
  <si>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</si>
  <si>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</si>
  <si>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</si>
  <si>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</si>
  <si>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</si>
  <si>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</si>
  <si>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</si>
  <si>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</si>
  <si>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</si>
  <si>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</si>
  <si>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</si>
  <si>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</si>
  <si>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</si>
  <si>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</si>
  <si>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</si>
  <si>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</si>
  <si>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</si>
  <si>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</si>
  <si>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</si>
  <si>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</si>
  <si>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</si>
  <si>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</si>
  <si>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</si>
  <si>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</si>
  <si>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</si>
  <si>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</si>
  <si>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</si>
  <si>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</si>
  <si>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</si>
  <si>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</si>
  <si>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</si>
  <si>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</si>
  <si>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</si>
  <si>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</si>
  <si>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</si>
  <si>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</si>
  <si>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</si>
  <si>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</si>
  <si>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</si>
  <si>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</si>
  <si>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</si>
  <si>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</si>
  <si>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</si>
  <si>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</si>
  <si>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</si>
  <si>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</si>
  <si>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</si>
  <si>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</si>
  <si>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</si>
  <si>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</si>
  <si>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</si>
  <si>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</si>
  <si>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</si>
  <si>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</si>
  <si>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</si>
  <si>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</si>
  <si>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</si>
  <si>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</si>
  <si>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</si>
  <si>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</si>
  <si>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</si>
  <si>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</si>
  <si>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</si>
  <si>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</si>
  <si>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</si>
  <si>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</si>
  <si>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</si>
  <si>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</si>
  <si>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</si>
  <si>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</si>
  <si>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</si>
  <si>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</si>
  <si>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</si>
  <si>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</si>
  <si>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</si>
  <si>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</si>
  <si>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</si>
  <si>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</si>
  <si>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</si>
  <si>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</si>
  <si>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</si>
  <si>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</si>
  <si>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</si>
  <si>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</si>
  <si>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</si>
  <si>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</si>
  <si>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</si>
  <si>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</si>
  <si>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</si>
  <si>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</si>
  <si>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</si>
  <si>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</si>
  <si>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</si>
  <si>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</si>
  <si>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</si>
  <si>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</si>
  <si>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</si>
  <si>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</si>
  <si>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</si>
  <si>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</si>
  <si>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</si>
  <si>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</si>
  <si>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</si>
  <si>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</si>
  <si>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</si>
  <si>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</si>
  <si>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</si>
  <si>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</si>
  <si>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</si>
  <si>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</si>
  <si>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</si>
  <si>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</si>
  <si>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</si>
  <si>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</si>
  <si>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</si>
  <si>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</si>
  <si>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</si>
  <si>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</si>
  <si>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</si>
  <si>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</si>
  <si>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</si>
  <si>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</si>
  <si>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</si>
  <si>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</si>
  <si>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</si>
  <si>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</si>
  <si>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</si>
  <si>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</si>
  <si>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</si>
  <si>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</si>
  <si>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</si>
  <si>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</si>
  <si>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</si>
  <si>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</si>
  <si>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</si>
  <si>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</si>
  <si>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</si>
  <si>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</si>
  <si>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</si>
  <si>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</si>
  <si>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</si>
  <si>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</si>
  <si>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</si>
  <si>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</si>
  <si>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</si>
  <si>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</si>
  <si>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</si>
  <si>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</si>
  <si>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</si>
  <si>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</si>
  <si>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</si>
  <si>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</si>
  <si>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</si>
  <si>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</si>
  <si>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</si>
  <si>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</si>
  <si>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</si>
  <si>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</si>
  <si>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</si>
  <si>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</si>
  <si>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</si>
  <si>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</si>
  <si>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</si>
  <si>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</si>
  <si>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</si>
  <si>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</si>
  <si>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</si>
  <si>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</si>
  <si>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</si>
  <si>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</si>
  <si>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</si>
  <si>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</si>
  <si>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</si>
  <si>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</si>
  <si>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</si>
  <si>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</si>
  <si>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</si>
  <si>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</si>
  <si>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</si>
  <si>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</si>
  <si>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</si>
  <si>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</si>
  <si>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</si>
  <si>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</si>
  <si>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</si>
  <si>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</si>
  <si>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</si>
  <si>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</si>
  <si>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</si>
  <si>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</si>
  <si>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</si>
  <si>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</si>
  <si>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</si>
  <si>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</si>
  <si>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</si>
  <si>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</si>
  <si>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</si>
  <si>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</si>
  <si>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</si>
  <si>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</si>
  <si>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</si>
  <si>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</si>
  <si>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</si>
  <si>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</si>
  <si>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</si>
  <si>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</si>
  <si>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</si>
  <si>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</si>
  <si>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</si>
  <si>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</si>
  <si>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</si>
  <si>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</si>
  <si>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</si>
  <si>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</si>
  <si>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</si>
  <si>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</si>
  <si>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</si>
  <si>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</si>
  <si>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</si>
  <si>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</si>
  <si>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</si>
  <si>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</si>
  <si>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</si>
  <si>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</si>
  <si>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</si>
  <si>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</si>
  <si>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</si>
  <si>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</si>
  <si>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</si>
  <si>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</si>
  <si>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</si>
  <si>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</si>
  <si>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</si>
  <si>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</si>
  <si>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</si>
  <si>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</si>
  <si>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</si>
  <si>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</si>
  <si>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</si>
  <si>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</si>
  <si>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</si>
  <si>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</si>
  <si>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</si>
  <si>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</si>
  <si>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</si>
  <si>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</si>
  <si>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</si>
  <si>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</si>
  <si>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</si>
  <si>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</si>
  <si>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</si>
  <si>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</si>
  <si>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</si>
  <si>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</si>
  <si>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</si>
  <si>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</si>
  <si>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</si>
  <si>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</si>
  <si>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</si>
  <si>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</si>
  <si>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</si>
  <si>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</si>
  <si>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</si>
  <si>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</si>
  <si>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</si>
  <si>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</si>
  <si>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</si>
  <si>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</si>
  <si>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</si>
  <si>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</si>
  <si>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</si>
  <si>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</si>
  <si>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</si>
  <si>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</si>
  <si>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</si>
  <si>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</si>
  <si>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</si>
  <si>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</si>
  <si>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</si>
  <si>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</si>
  <si>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</si>
  <si>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</si>
  <si>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</si>
  <si>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</si>
  <si>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</si>
  <si>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</si>
  <si>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</si>
  <si>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</si>
  <si>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</si>
  <si>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</si>
  <si>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</si>
  <si>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</si>
  <si>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</si>
  <si>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</si>
  <si>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</si>
  <si>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</si>
  <si>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</si>
  <si>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</si>
  <si>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</si>
  <si>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</si>
  <si>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</si>
  <si>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</si>
  <si>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</si>
  <si>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</si>
  <si>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</si>
  <si>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</si>
  <si>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</si>
  <si>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</si>
  <si>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</si>
  <si>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</si>
  <si>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</si>
  <si>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</si>
  <si>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</si>
  <si>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</si>
  <si>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</si>
  <si>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</si>
  <si>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</si>
  <si>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</si>
  <si>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</si>
  <si>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</si>
  <si>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</si>
  <si>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</si>
  <si>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</si>
  <si>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</si>
  <si>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</si>
  <si>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</si>
  <si>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</si>
  <si>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</si>
  <si>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</si>
  <si>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</si>
  <si>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</si>
  <si>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</si>
  <si>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</si>
  <si>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</si>
  <si>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</si>
  <si>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</si>
  <si>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</si>
  <si>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</si>
  <si>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</si>
  <si>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</si>
  <si>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</si>
  <si>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</si>
  <si>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</si>
  <si>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</si>
  <si>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</si>
  <si>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</si>
  <si>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</si>
  <si>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</si>
  <si>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</si>
  <si>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</si>
  <si>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</si>
  <si>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</si>
  <si>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</si>
  <si>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</si>
  <si>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</si>
  <si>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</si>
  <si>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</si>
  <si>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</si>
  <si>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</si>
  <si>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</si>
  <si>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</si>
  <si>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</si>
  <si>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</si>
  <si>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</si>
  <si>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</si>
  <si>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</si>
  <si>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</si>
  <si>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</si>
  <si>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</si>
  <si>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</si>
  <si>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</si>
  <si>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</si>
  <si>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</si>
  <si>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</si>
  <si>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</si>
  <si>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</si>
  <si>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</si>
  <si>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</si>
  <si>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</si>
  <si>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</si>
  <si>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</si>
  <si>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</si>
  <si>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</si>
  <si>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</si>
  <si>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</si>
  <si>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</si>
  <si>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</si>
  <si>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</si>
  <si>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</si>
  <si>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</si>
  <si>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</si>
  <si>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</si>
  <si>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</si>
  <si>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</si>
  <si>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</si>
  <si>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</si>
  <si>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</si>
  <si>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</si>
  <si>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</si>
  <si>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</si>
  <si>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</si>
  <si>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</si>
  <si>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</si>
  <si>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</si>
  <si>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</si>
  <si>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</si>
  <si>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</si>
  <si>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</si>
  <si>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</si>
  <si>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</si>
  <si>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</si>
  <si>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</si>
  <si>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</si>
  <si>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</si>
  <si>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</si>
  <si>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</si>
  <si>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</si>
  <si>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</si>
  <si>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</si>
  <si>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</si>
  <si>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</si>
  <si>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</si>
  <si>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</si>
  <si>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</si>
  <si>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</si>
  <si>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</si>
  <si>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</si>
  <si>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</si>
  <si>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</si>
  <si>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</si>
  <si>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</si>
  <si>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</si>
  <si>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</si>
  <si>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</si>
  <si>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</si>
  <si>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</si>
  <si>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</si>
  <si>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</si>
  <si>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</si>
  <si>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</si>
  <si>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</si>
  <si>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</si>
  <si>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</si>
  <si>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</si>
  <si>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</si>
  <si>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</si>
  <si>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</si>
  <si>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</si>
  <si>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</si>
  <si>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</si>
  <si>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</si>
  <si>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</si>
  <si>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</si>
  <si>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</si>
  <si>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</si>
  <si>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</si>
  <si>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</si>
  <si>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</si>
  <si>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</si>
  <si>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</si>
  <si>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</si>
  <si>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</si>
  <si>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</si>
  <si>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</si>
  <si>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</si>
  <si>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</si>
  <si>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</si>
  <si>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</si>
  <si>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</si>
  <si>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</si>
  <si>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</si>
  <si>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</si>
  <si>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</si>
  <si>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</si>
  <si>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</si>
  <si>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</si>
  <si>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</si>
  <si>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</si>
  <si>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</si>
  <si>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</si>
  <si>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</si>
  <si>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</si>
  <si>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</si>
  <si>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</si>
  <si>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</si>
  <si>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</si>
  <si>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</si>
  <si>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</si>
  <si>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</si>
  <si>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</si>
  <si>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</si>
  <si>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</si>
  <si>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</si>
  <si>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</si>
  <si>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</si>
  <si>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</si>
  <si>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</si>
  <si>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</si>
  <si>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</si>
  <si>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</si>
  <si>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</si>
  <si>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</si>
  <si>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</si>
  <si>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</si>
  <si>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</si>
  <si>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</si>
  <si>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</si>
  <si>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</si>
  <si>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</si>
  <si>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</si>
  <si>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</si>
  <si>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</si>
  <si>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</si>
  <si>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</si>
  <si>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</si>
  <si>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</si>
  <si>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</si>
  <si>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</si>
  <si>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</si>
  <si>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</si>
  <si>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</si>
  <si>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</si>
  <si>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</si>
  <si>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</si>
  <si>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</si>
  <si>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</si>
  <si>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</si>
  <si>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</si>
  <si>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</si>
  <si>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</si>
  <si>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</si>
  <si>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</si>
  <si>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</si>
  <si>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</si>
  <si>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</si>
  <si>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</si>
  <si>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</si>
  <si>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</si>
  <si>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</si>
  <si>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</si>
  <si>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</si>
  <si>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</si>
  <si>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</si>
  <si>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</si>
  <si>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</si>
  <si>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</si>
  <si>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</si>
  <si>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</si>
  <si>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</si>
  <si>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</si>
  <si>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</si>
  <si>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</si>
  <si>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</si>
  <si>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</si>
  <si>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</si>
  <si>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</si>
  <si>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</si>
  <si>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</si>
  <si>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</si>
  <si>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</si>
  <si>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</si>
  <si>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</si>
  <si>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</si>
  <si>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</si>
  <si>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</si>
  <si>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</si>
  <si>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</si>
  <si>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</si>
  <si>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</si>
  <si>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</si>
  <si>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</si>
  <si>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</si>
  <si>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</si>
  <si>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</si>
  <si>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</si>
  <si>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</si>
  <si>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</si>
  <si>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</si>
  <si>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</si>
  <si>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</si>
  <si>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</si>
  <si>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</si>
  <si>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</si>
  <si>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</si>
  <si>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</si>
  <si>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</si>
  <si>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</si>
  <si>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</si>
  <si>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</si>
  <si>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</si>
  <si>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</si>
  <si>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</si>
  <si>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</si>
  <si>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</si>
  <si>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</si>
  <si>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</si>
  <si>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</si>
  <si>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</si>
  <si>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</si>
  <si>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</si>
  <si>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</si>
  <si>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</si>
  <si>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</si>
  <si>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</si>
  <si>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</si>
  <si>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</si>
  <si>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</si>
  <si>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</si>
  <si>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</si>
  <si>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</si>
  <si>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</si>
  <si>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</si>
  <si>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</si>
  <si>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</si>
  <si>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</si>
  <si>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</si>
  <si>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</si>
  <si>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</si>
  <si>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</si>
  <si>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</si>
  <si>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</si>
  <si>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</si>
  <si>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</si>
  <si>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</si>
  <si>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</si>
  <si>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</si>
  <si>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</si>
  <si>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</si>
  <si>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</si>
  <si>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</si>
  <si>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</si>
  <si>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</si>
  <si>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</si>
  <si>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</si>
  <si>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</si>
  <si>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</si>
  <si>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</si>
  <si>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</si>
  <si>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</si>
  <si>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</si>
  <si>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</si>
  <si>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</si>
  <si>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</si>
  <si>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</si>
  <si>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</si>
  <si>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</si>
  <si>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</si>
  <si>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</si>
  <si>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</si>
  <si>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</si>
  <si>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</si>
  <si>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</si>
  <si>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</si>
  <si>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</si>
  <si>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</si>
  <si>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</si>
  <si>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</si>
  <si>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</si>
  <si>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</si>
  <si>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</si>
  <si>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</si>
  <si>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</si>
  <si>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</si>
  <si>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</si>
  <si>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</si>
  <si>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</si>
  <si>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</si>
  <si>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</si>
  <si>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</si>
  <si>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</si>
  <si>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</si>
  <si>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</si>
  <si>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</si>
  <si>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</si>
  <si>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</si>
  <si>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</si>
  <si>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</si>
  <si>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</si>
  <si>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</si>
  <si>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</si>
  <si>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</si>
  <si>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</si>
  <si>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</si>
  <si>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</si>
  <si>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</si>
  <si>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</si>
  <si>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</si>
  <si>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</si>
  <si>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</si>
  <si>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</si>
  <si>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</si>
  <si>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</si>
  <si>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</si>
  <si>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</si>
  <si>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</si>
  <si>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</si>
  <si>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</si>
  <si>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</si>
  <si>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</si>
  <si>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</si>
  <si>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</si>
  <si>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</si>
  <si>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</si>
  <si>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</si>
  <si>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</si>
  <si>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</si>
  <si>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</si>
  <si>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</si>
  <si>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</si>
  <si>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</si>
  <si>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</si>
  <si>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</si>
  <si>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</si>
  <si>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</si>
  <si>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</si>
  <si>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</si>
  <si>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</si>
  <si>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</si>
  <si>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</si>
  <si>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</si>
  <si>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</si>
  <si>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</si>
  <si>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</si>
  <si>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</si>
  <si>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</si>
  <si>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</si>
  <si>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</si>
  <si>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</si>
  <si>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</si>
  <si>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</si>
  <si>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</si>
  <si>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</si>
  <si>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</si>
  <si>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</si>
  <si>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</si>
  <si>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</si>
  <si>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</si>
  <si>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</si>
  <si>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</si>
  <si>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</si>
  <si>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</si>
  <si>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</si>
  <si>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</si>
  <si>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</si>
  <si>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</si>
  <si>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</si>
  <si>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</si>
  <si>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</si>
  <si>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</si>
  <si>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</si>
  <si>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</si>
  <si>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</si>
  <si>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</si>
  <si>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</si>
  <si>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</si>
  <si>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</si>
  <si>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</si>
  <si>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</si>
  <si>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</si>
  <si>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</si>
  <si>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</si>
  <si>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</si>
  <si>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</si>
  <si>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</si>
  <si>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</si>
  <si>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</si>
  <si>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</si>
  <si>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</si>
  <si>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</si>
  <si>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</si>
  <si>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</si>
  <si>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</si>
  <si>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</si>
  <si>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</si>
  <si>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</si>
  <si>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</si>
  <si>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</si>
  <si>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</si>
  <si>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</si>
  <si>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</si>
  <si>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</si>
  <si>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</si>
  <si>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</si>
  <si>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</si>
  <si>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</si>
  <si>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</si>
  <si>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</si>
  <si>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</si>
  <si>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</si>
  <si>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</si>
  <si>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</si>
  <si>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</si>
  <si>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</si>
  <si>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</si>
  <si>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</si>
  <si>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</si>
  <si>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</si>
  <si>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</si>
  <si>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</si>
  <si>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</si>
  <si>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</si>
  <si>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</si>
  <si>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</si>
  <si>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</si>
  <si>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</si>
  <si>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</si>
  <si>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</si>
  <si>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</si>
  <si>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</si>
  <si>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</si>
  <si>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</si>
  <si>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</si>
  <si>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</si>
  <si>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</si>
  <si>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</si>
  <si>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</si>
  <si>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</si>
  <si>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</si>
  <si>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</si>
  <si>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</si>
  <si>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</si>
  <si>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</si>
  <si>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</si>
  <si>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</si>
  <si>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</si>
  <si>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</si>
  <si>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</si>
  <si>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</si>
  <si>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</si>
  <si>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</si>
  <si>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</si>
  <si>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</si>
  <si>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</si>
  <si>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</si>
  <si>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</si>
  <si>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</si>
  <si>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</si>
  <si>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</si>
  <si>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</si>
  <si>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</si>
  <si>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</si>
  <si>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</si>
  <si>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</si>
  <si>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</si>
  <si>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</si>
  <si>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</si>
  <si>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</si>
  <si>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</si>
  <si>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</si>
  <si>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</si>
  <si>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</si>
  <si>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</si>
  <si>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</si>
  <si>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</si>
  <si>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</si>
  <si>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</si>
  <si>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</si>
  <si>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</si>
  <si>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</si>
  <si>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</si>
  <si>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</si>
  <si>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</si>
  <si>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</si>
  <si>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</si>
  <si>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</si>
  <si>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</si>
  <si>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</si>
  <si>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</si>
  <si>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</si>
  <si>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</si>
  <si>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</si>
  <si>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</si>
  <si>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</si>
  <si>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</si>
  <si>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</si>
  <si>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</si>
  <si>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</si>
  <si>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</si>
  <si>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</si>
  <si>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</si>
  <si>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</si>
  <si>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</si>
  <si>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</si>
  <si>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</si>
  <si>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</si>
  <si>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</si>
  <si>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</si>
  <si>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</si>
  <si>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</si>
  <si>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</si>
  <si>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</si>
  <si>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</si>
  <si>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</si>
  <si>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</si>
  <si>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</si>
  <si>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</si>
  <si>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</si>
  <si>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</si>
  <si>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</si>
  <si>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</si>
  <si>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</si>
  <si>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</si>
  <si>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</si>
  <si>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</si>
  <si>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</si>
  <si>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</si>
  <si>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</si>
  <si>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</si>
  <si>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</si>
  <si>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</si>
  <si>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</si>
  <si>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</si>
  <si>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</si>
  <si>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</si>
  <si>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</si>
  <si>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</si>
  <si>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</si>
  <si>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</si>
  <si>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</si>
  <si>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</si>
  <si>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</si>
  <si>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</si>
  <si>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</si>
  <si>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</si>
  <si>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</si>
  <si>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</si>
  <si>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</si>
  <si>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</si>
  <si>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</si>
  <si>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</si>
  <si>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</si>
  <si>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</si>
  <si>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</si>
  <si>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</si>
  <si>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</si>
  <si>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</si>
  <si>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</si>
  <si>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</si>
  <si>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</si>
  <si>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</si>
  <si>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</si>
  <si>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</si>
  <si>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</si>
  <si>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</si>
  <si>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</si>
  <si>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</si>
  <si>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</si>
  <si>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</si>
  <si>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</si>
  <si>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</si>
  <si>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</si>
  <si>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</si>
  <si>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</si>
  <si>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</si>
  <si>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</si>
  <si>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</si>
  <si>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</si>
  <si>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</si>
  <si>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</si>
  <si>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</si>
  <si>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</si>
  <si>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</si>
  <si>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</si>
  <si>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</si>
  <si>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</si>
  <si>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</si>
  <si>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</si>
  <si>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</si>
  <si>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</si>
  <si>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</si>
  <si>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</si>
  <si>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</si>
  <si>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</si>
  <si>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</si>
  <si>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</si>
  <si>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</si>
  <si>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</si>
  <si>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</si>
  <si>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</si>
  <si>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</si>
  <si>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</si>
  <si>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</si>
  <si>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</si>
  <si>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</si>
  <si>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</si>
  <si>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</si>
  <si>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</si>
  <si>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</si>
  <si>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</si>
  <si>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</si>
  <si>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</si>
  <si>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</si>
  <si>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</si>
  <si>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</si>
  <si>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</si>
  <si>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</si>
  <si>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</si>
  <si>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</si>
  <si>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</si>
  <si>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</si>
  <si>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</si>
  <si>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</si>
  <si>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</si>
  <si>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</si>
  <si>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</si>
  <si>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</si>
  <si>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</si>
  <si>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</si>
  <si>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</si>
  <si>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</si>
  <si>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</si>
  <si>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</si>
  <si>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</si>
  <si>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</si>
  <si>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</si>
  <si>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</si>
  <si>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</si>
  <si>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</si>
  <si>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</si>
  <si>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</si>
  <si>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</si>
  <si>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</si>
  <si>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</si>
  <si>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</si>
  <si>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</si>
  <si>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</si>
  <si>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</si>
  <si>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</si>
  <si>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</si>
  <si>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</si>
  <si>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</si>
  <si>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</si>
  <si>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</si>
  <si>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</si>
  <si>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</si>
  <si>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</si>
  <si>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</si>
  <si>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</si>
  <si>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</si>
  <si>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</si>
  <si>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</si>
  <si>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</si>
  <si>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</si>
  <si>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</si>
  <si>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</si>
  <si>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</si>
  <si>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</si>
  <si>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</si>
  <si>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</si>
  <si>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</si>
  <si>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</si>
  <si>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</si>
  <si>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</si>
  <si>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</si>
  <si>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</si>
  <si>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</si>
  <si>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</si>
  <si>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</si>
  <si>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</si>
  <si>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</si>
  <si>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</si>
  <si>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</si>
  <si>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</si>
  <si>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</si>
  <si>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</si>
  <si>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</si>
  <si>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</si>
  <si>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</si>
  <si>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</si>
  <si>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</si>
  <si>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</si>
  <si>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</si>
  <si>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</si>
  <si>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</si>
  <si>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</si>
  <si>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</si>
  <si>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</si>
  <si>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</si>
  <si>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</si>
  <si>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</si>
  <si>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</si>
  <si>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</si>
  <si>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</si>
  <si>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</si>
  <si>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</si>
  <si>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</si>
  <si>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</si>
  <si>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</si>
  <si>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</si>
  <si>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</si>
  <si>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</si>
  <si>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</si>
  <si>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</si>
  <si>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</si>
  <si>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</si>
  <si>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</si>
  <si>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</si>
  <si>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</si>
  <si>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</si>
  <si>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</si>
  <si>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</si>
  <si>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</si>
  <si>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</si>
  <si>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</si>
  <si>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</si>
  <si>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</si>
  <si>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</si>
  <si>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</si>
  <si>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</si>
  <si>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</si>
  <si>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</si>
  <si>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</si>
  <si>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</si>
  <si>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</si>
  <si>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</si>
  <si>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</si>
  <si>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</si>
  <si>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</si>
  <si>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</si>
  <si>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</si>
  <si>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</si>
  <si>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</si>
  <si>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</si>
  <si>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</si>
  <si>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</si>
  <si>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</si>
  <si>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</si>
  <si>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</si>
  <si>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</si>
  <si>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</si>
  <si>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</si>
  <si>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</si>
  <si>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</si>
  <si>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</si>
  <si>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</si>
  <si>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</si>
  <si>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</si>
  <si>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</si>
  <si>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</si>
  <si>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</si>
  <si>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</si>
  <si>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</si>
  <si>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</si>
  <si>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</si>
  <si>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</si>
  <si>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</si>
  <si>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</si>
  <si>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</si>
  <si>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</si>
  <si>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</si>
  <si>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</si>
  <si>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</si>
  <si>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</si>
  <si>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</si>
  <si>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</si>
  <si>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</si>
  <si>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</si>
  <si>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</si>
  <si>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</si>
  <si>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</si>
  <si>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</si>
  <si>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</si>
  <si>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</si>
  <si>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</si>
  <si>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</si>
  <si>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</si>
  <si>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</si>
  <si>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</si>
  <si>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</si>
  <si>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</si>
  <si>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</si>
  <si>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</si>
  <si>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</si>
  <si>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</si>
  <si>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</si>
  <si>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</si>
  <si>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</si>
  <si>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</si>
  <si>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</si>
  <si>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</si>
  <si>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</si>
  <si>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</si>
  <si>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</si>
  <si>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</si>
  <si>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</si>
  <si>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</si>
  <si>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</si>
  <si>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</si>
  <si>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</si>
  <si>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</si>
  <si>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</si>
  <si>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</si>
  <si>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</si>
  <si>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</si>
  <si>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</si>
  <si>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</si>
  <si>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</si>
  <si>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</si>
  <si>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</si>
  <si>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</si>
  <si>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</si>
  <si>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</si>
  <si>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</si>
  <si>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</si>
  <si>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</si>
  <si>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</si>
  <si>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</si>
  <si>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</si>
  <si>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</si>
  <si>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</si>
  <si>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</si>
  <si>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</si>
  <si>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</si>
  <si>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</si>
  <si>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</si>
  <si>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</si>
  <si>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</si>
  <si>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</si>
  <si>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</si>
  <si>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</si>
  <si>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</si>
  <si>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</si>
  <si>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</si>
  <si>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</si>
  <si>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</si>
  <si>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</si>
  <si>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</si>
  <si>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</si>
  <si>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</si>
  <si>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</si>
  <si>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</si>
  <si>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</si>
  <si>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</si>
  <si>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</si>
  <si>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</si>
  <si>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</si>
  <si>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</si>
  <si>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</si>
  <si>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</si>
  <si>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</si>
  <si>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</si>
  <si>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</si>
  <si>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</si>
  <si>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</si>
  <si>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</si>
  <si>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</si>
  <si>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</si>
  <si>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</si>
  <si>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</si>
  <si>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</si>
  <si>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</si>
  <si>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</si>
  <si>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</si>
  <si>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</si>
  <si>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</si>
  <si>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</si>
  <si>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</si>
  <si>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</si>
  <si>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</si>
  <si>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</si>
  <si>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</si>
  <si>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</si>
  <si>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</si>
  <si>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</si>
  <si>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</si>
  <si>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</si>
  <si>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</si>
  <si>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</si>
  <si>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</si>
  <si>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</si>
  <si>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</si>
  <si>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</si>
  <si>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</si>
  <si>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</si>
  <si>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</si>
  <si>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</si>
  <si>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</si>
  <si>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</si>
  <si>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</si>
  <si>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</si>
  <si>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</si>
  <si>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</si>
  <si>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</si>
  <si>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</si>
  <si>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</si>
  <si>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</si>
  <si>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</si>
  <si>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</si>
  <si>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</si>
  <si>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</si>
  <si>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</si>
  <si>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</si>
  <si>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</si>
  <si>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</si>
  <si>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</si>
  <si>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</si>
  <si>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</si>
  <si>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</si>
  <si>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</si>
  <si>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</si>
  <si>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</si>
  <si>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</si>
  <si>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</si>
  <si>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</si>
  <si>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</si>
  <si>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</si>
  <si>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</si>
  <si>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</si>
  <si>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</si>
  <si>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</si>
  <si>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</si>
  <si>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</si>
  <si>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</si>
  <si>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</si>
  <si>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</si>
  <si>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</si>
  <si>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</si>
  <si>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</si>
  <si>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</si>
  <si>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</si>
  <si>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</si>
  <si>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</si>
  <si>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</si>
  <si>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</si>
  <si>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</si>
  <si>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</si>
  <si>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</si>
  <si>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</si>
  <si>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</si>
  <si>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</si>
  <si>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</si>
  <si>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</si>
  <si>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</si>
  <si>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</si>
  <si>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</si>
  <si>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</si>
  <si>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</si>
  <si>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</si>
  <si>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</si>
  <si>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</si>
  <si>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</si>
  <si>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</si>
  <si>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</si>
  <si>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</si>
  <si>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</si>
  <si>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</si>
  <si>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</si>
  <si>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</si>
  <si>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</si>
  <si>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</si>
  <si>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</si>
  <si>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</si>
  <si>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</si>
  <si>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</si>
  <si>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</si>
  <si>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</si>
  <si>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</si>
  <si>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</si>
  <si>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</si>
  <si>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</si>
  <si>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</si>
  <si>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</si>
  <si>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</si>
  <si>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</si>
  <si>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</si>
  <si>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</si>
  <si>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</si>
  <si>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</si>
  <si>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</si>
  <si>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</si>
  <si>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</si>
  <si>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</si>
  <si>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</si>
  <si>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</si>
  <si>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</si>
  <si>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</si>
  <si>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</si>
  <si>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</si>
  <si>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</si>
  <si>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</si>
  <si>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</si>
  <si>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</si>
  <si>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</si>
  <si>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</si>
  <si>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</si>
  <si>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</si>
  <si>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</si>
  <si>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</si>
  <si>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</si>
  <si>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</si>
  <si>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</si>
  <si>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</si>
  <si>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</si>
  <si>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</si>
  <si>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</si>
  <si>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</si>
  <si>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</si>
  <si>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</si>
  <si>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</si>
  <si>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</si>
  <si>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</si>
  <si>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</si>
  <si>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</si>
  <si>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</si>
  <si>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</si>
  <si>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</si>
  <si>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</si>
  <si>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</si>
  <si>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</si>
  <si>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</si>
  <si>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</si>
  <si>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</si>
  <si>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</si>
  <si>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</si>
  <si>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</si>
  <si>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</si>
  <si>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</si>
  <si>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</si>
  <si>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</si>
  <si>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</si>
  <si>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</si>
  <si>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</si>
  <si>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</si>
  <si>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</si>
  <si>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</si>
  <si>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</si>
  <si>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</si>
  <si>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</si>
  <si>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</si>
  <si>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</si>
  <si>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</si>
  <si>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</si>
  <si>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</si>
  <si>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</si>
  <si>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</si>
  <si>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</si>
  <si>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</si>
  <si>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</si>
  <si>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</si>
  <si>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</si>
  <si>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</si>
  <si>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</si>
  <si>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</si>
  <si>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</si>
  <si>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</si>
  <si>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</si>
  <si>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</si>
  <si>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</si>
  <si>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</si>
  <si>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</si>
  <si>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</si>
  <si>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</si>
  <si>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</si>
  <si>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</si>
  <si>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</si>
  <si>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</si>
  <si>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</si>
  <si>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</si>
  <si>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</si>
  <si>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</si>
  <si>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</si>
  <si>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</si>
  <si>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</si>
  <si>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</si>
  <si>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</si>
  <si>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</si>
  <si>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</si>
  <si>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</si>
  <si>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</si>
  <si>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</si>
  <si>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</si>
  <si>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</si>
  <si>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</si>
  <si>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</si>
  <si>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</si>
  <si>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</si>
  <si>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</si>
  <si>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</si>
  <si>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</si>
  <si>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</si>
  <si>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</si>
  <si>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</si>
  <si>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</si>
  <si>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</si>
  <si>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</si>
  <si>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</si>
  <si>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</si>
  <si>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</si>
  <si>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</si>
  <si>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</si>
  <si>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</si>
  <si>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</si>
  <si>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</si>
  <si>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</si>
  <si>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</si>
  <si>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</si>
  <si>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</si>
  <si>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</si>
  <si>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</si>
  <si>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</si>
  <si>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</si>
  <si>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</si>
  <si>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</si>
  <si>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</si>
  <si>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</si>
  <si>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</si>
  <si>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</si>
  <si>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</si>
  <si>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</si>
  <si>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</si>
  <si>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</si>
  <si>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</si>
  <si>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</si>
  <si>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</si>
  <si>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</si>
  <si>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</si>
  <si>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</si>
  <si>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</si>
  <si>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</si>
  <si>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</si>
  <si>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</si>
  <si>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</si>
  <si>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</si>
  <si>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</si>
  <si>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</si>
  <si>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</si>
  <si>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</si>
  <si>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</si>
  <si>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</si>
  <si>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</si>
  <si>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</si>
  <si>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</si>
  <si>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</si>
  <si>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</si>
  <si>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</si>
  <si>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</si>
  <si>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</si>
  <si>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</si>
  <si>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</si>
  <si>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</si>
  <si>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</si>
  <si>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</si>
  <si>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</si>
  <si>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</si>
  <si>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</si>
  <si>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</si>
  <si>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</si>
  <si>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</si>
  <si>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</si>
  <si>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</si>
  <si>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</si>
  <si>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</si>
  <si>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</si>
  <si>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</si>
  <si>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</si>
  <si>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</si>
  <si>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</si>
  <si>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</si>
  <si>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</si>
  <si>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</si>
  <si>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</si>
  <si>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</si>
  <si>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</si>
  <si>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</si>
  <si>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</si>
  <si>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</si>
  <si>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</si>
  <si>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</si>
  <si>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</si>
  <si>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</si>
  <si>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</si>
  <si>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</si>
  <si>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</si>
  <si>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</si>
  <si>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</si>
  <si>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</si>
  <si>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</si>
  <si>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</si>
  <si>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</si>
  <si>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</si>
  <si>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</si>
  <si>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</si>
  <si>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</si>
  <si>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</si>
  <si>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</si>
  <si>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</si>
  <si>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</si>
  <si>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</si>
  <si>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</si>
  <si>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</si>
  <si>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</si>
  <si>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</si>
  <si>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</si>
  <si>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</si>
  <si>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</si>
  <si>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</si>
  <si>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</si>
  <si>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</si>
  <si>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</si>
  <si>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</si>
  <si>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</si>
  <si>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</si>
  <si>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</si>
  <si>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</si>
  <si>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</si>
  <si>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</si>
  <si>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</si>
  <si>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</si>
  <si>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</si>
  <si>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</si>
  <si>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</si>
  <si>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</si>
  <si>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</si>
  <si>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</si>
  <si>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</si>
  <si>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</si>
  <si>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</si>
  <si>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</si>
  <si>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</si>
  <si>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</si>
  <si>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</si>
  <si>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</si>
  <si>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</si>
  <si>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</si>
  <si>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</si>
  <si>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</si>
  <si>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</si>
  <si>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</si>
  <si>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</si>
  <si>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</si>
  <si>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</si>
  <si>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</si>
  <si>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</si>
  <si>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</si>
  <si>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</si>
  <si>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</si>
  <si>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</si>
  <si>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</si>
  <si>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</si>
  <si>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</si>
  <si>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</si>
  <si>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</si>
  <si>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</si>
  <si>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</si>
  <si>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</si>
  <si>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</si>
  <si>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</si>
  <si>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</si>
  <si>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</si>
  <si>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</si>
  <si>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</si>
  <si>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</si>
  <si>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</si>
  <si>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</si>
  <si>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</si>
  <si>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</si>
  <si>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</si>
  <si>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</si>
  <si>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</si>
  <si>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</si>
  <si>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</si>
  <si>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</si>
  <si>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</si>
  <si>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</si>
  <si>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</si>
  <si>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</si>
  <si>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</si>
  <si>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</si>
  <si>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</si>
  <si>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</si>
  <si>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</si>
  <si>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</si>
  <si>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</si>
  <si>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</si>
  <si>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</si>
  <si>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</si>
  <si>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</si>
  <si>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</si>
  <si>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</si>
  <si>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</si>
  <si>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</si>
  <si>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</si>
  <si>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</si>
  <si>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</si>
  <si>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</si>
  <si>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</si>
  <si>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</si>
  <si>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</si>
  <si>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</si>
  <si>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</si>
  <si>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</si>
  <si>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</si>
  <si>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</si>
  <si>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</si>
  <si>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</si>
  <si>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</si>
  <si>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</si>
  <si>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</si>
  <si>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</si>
  <si>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</si>
  <si>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</si>
  <si>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</si>
  <si>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</si>
  <si>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</si>
  <si>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</si>
  <si>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</si>
  <si>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</si>
  <si>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</si>
  <si>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</si>
  <si>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</si>
  <si>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</si>
  <si>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</si>
  <si>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</si>
  <si>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</si>
  <si>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</si>
  <si>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</si>
  <si>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</si>
  <si>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</si>
  <si>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</si>
  <si>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</si>
  <si>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</si>
  <si>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</si>
  <si>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</si>
  <si>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</si>
  <si>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</si>
  <si>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</si>
  <si>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</si>
  <si>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</si>
  <si>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</si>
  <si>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</si>
  <si>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</si>
  <si>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</si>
  <si>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</si>
  <si>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</si>
  <si>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</si>
  <si>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</si>
  <si>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</si>
  <si>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</si>
  <si>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</si>
  <si>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</si>
  <si>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</si>
  <si>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</si>
  <si>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</si>
  <si>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</si>
  <si>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</si>
  <si>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</si>
  <si>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</si>
  <si>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</si>
  <si>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</si>
  <si>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</si>
  <si>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</si>
  <si>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</si>
  <si>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</si>
  <si>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</si>
  <si>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</si>
  <si>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</si>
  <si>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</si>
  <si>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</si>
  <si>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</si>
  <si>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</si>
  <si>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</si>
  <si>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</si>
  <si>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</si>
  <si>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</si>
  <si>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</si>
  <si>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</si>
  <si>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</si>
  <si>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</si>
  <si>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</si>
  <si>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</si>
  <si>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</si>
  <si>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</si>
  <si>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</si>
  <si>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</si>
  <si>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</si>
  <si>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</si>
  <si>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</si>
  <si>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</si>
  <si>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</si>
  <si>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</si>
  <si>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</si>
  <si>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</si>
  <si>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</si>
  <si>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</si>
  <si>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</si>
  <si>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</si>
  <si>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</si>
  <si>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</si>
  <si>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</si>
  <si>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</si>
  <si>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</si>
  <si>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</si>
  <si>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</si>
  <si>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</si>
  <si>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</si>
  <si>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</si>
  <si>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</si>
  <si>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</si>
  <si>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</si>
  <si>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</si>
  <si>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</si>
  <si>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</si>
  <si>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</si>
  <si>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</si>
  <si>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</si>
  <si>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</si>
  <si>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</si>
  <si>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</si>
  <si>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</si>
  <si>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</si>
  <si>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</si>
  <si>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</si>
  <si>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</si>
  <si>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</si>
  <si>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</si>
  <si>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</si>
  <si>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</si>
  <si>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</si>
  <si>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</si>
  <si>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</si>
  <si>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</si>
  <si>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</si>
  <si>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</si>
  <si>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</si>
  <si>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</si>
  <si>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</si>
  <si>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</si>
  <si>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</si>
  <si>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</si>
  <si>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</si>
  <si>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</si>
  <si>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</si>
  <si>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</si>
  <si>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</si>
  <si>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</si>
  <si>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</si>
  <si>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</si>
  <si>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</si>
  <si>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</si>
  <si>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</si>
  <si>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</si>
  <si>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</si>
  <si>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</si>
  <si>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</si>
  <si>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</si>
  <si>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</si>
  <si>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</si>
  <si>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</si>
  <si>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</si>
  <si>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</si>
  <si>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</si>
  <si>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</si>
  <si>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</si>
  <si>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</si>
  <si>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</si>
  <si>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</si>
  <si>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</si>
  <si>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</si>
  <si>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</si>
  <si>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</si>
  <si>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</si>
  <si>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</si>
  <si>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</si>
  <si>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</si>
  <si>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</si>
  <si>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</si>
  <si>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</si>
  <si>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</si>
  <si>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</si>
  <si>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</si>
  <si>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</si>
  <si>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</si>
  <si>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</si>
  <si>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</si>
  <si>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</si>
  <si>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</si>
  <si>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</si>
  <si>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</si>
  <si>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</si>
  <si>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</si>
  <si>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</si>
  <si>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</si>
  <si>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</si>
  <si>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</si>
  <si>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</si>
  <si>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</si>
  <si>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</si>
  <si>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</si>
  <si>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</si>
  <si>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</si>
  <si>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</si>
  <si>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</si>
  <si>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</si>
  <si>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</si>
  <si>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</si>
  <si>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</si>
  <si>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</si>
  <si>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</si>
  <si>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</si>
  <si>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</si>
  <si>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</si>
  <si>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</si>
  <si>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</si>
  <si>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</si>
  <si>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</si>
  <si>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</si>
  <si>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</si>
  <si>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</si>
  <si>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</si>
  <si>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</si>
  <si>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</si>
  <si>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</si>
  <si>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</si>
  <si>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</si>
  <si>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</si>
  <si>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</si>
  <si>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</si>
  <si>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</si>
  <si>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</si>
  <si>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</si>
  <si>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</si>
  <si>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</si>
  <si>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</si>
  <si>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</si>
  <si>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</si>
  <si>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</si>
  <si>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</si>
  <si>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</si>
  <si>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</si>
  <si>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</si>
  <si>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</si>
  <si>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</si>
  <si>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</si>
  <si>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</si>
  <si>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</si>
  <si>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</si>
  <si>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</si>
  <si>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</si>
  <si>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</si>
  <si>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</si>
  <si>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</si>
  <si>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</si>
  <si>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</si>
  <si>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</si>
  <si>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</si>
  <si>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</si>
  <si>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</si>
  <si>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</si>
  <si>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</si>
  <si>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</si>
  <si>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</si>
  <si>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</si>
  <si>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</si>
  <si>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</si>
  <si>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</si>
  <si>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</si>
  <si>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</si>
  <si>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</si>
  <si>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</si>
  <si>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</si>
  <si>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</si>
  <si>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</si>
  <si>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</si>
  <si>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</si>
  <si>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</si>
  <si>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</si>
  <si>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</si>
  <si>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</si>
  <si>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</si>
  <si>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</si>
  <si>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</si>
  <si>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</si>
  <si>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</si>
  <si>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</si>
  <si>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</si>
  <si>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</si>
  <si>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</si>
  <si>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</si>
  <si>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</si>
  <si>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</si>
  <si>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</si>
  <si>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</si>
  <si>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</si>
  <si>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</si>
  <si>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</si>
  <si>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</si>
  <si>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</si>
  <si>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</si>
  <si>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</si>
  <si>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</si>
  <si>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</si>
  <si>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</si>
  <si>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</si>
  <si>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</si>
  <si>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</si>
  <si>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</si>
  <si>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</si>
  <si>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</si>
  <si>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</si>
  <si>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</si>
  <si>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</si>
  <si>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</si>
  <si>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</si>
  <si>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</si>
  <si>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</si>
  <si>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</si>
  <si>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</si>
  <si>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</si>
  <si>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</si>
  <si>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</si>
  <si>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</si>
  <si>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</si>
  <si>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</si>
  <si>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</si>
  <si>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</si>
  <si>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</si>
  <si>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</si>
  <si>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</si>
  <si>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</si>
  <si>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</si>
  <si>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</si>
  <si>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</si>
  <si>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</si>
  <si>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</si>
  <si>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</si>
  <si>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</si>
  <si>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</si>
  <si>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</si>
  <si>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</si>
  <si>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</si>
  <si>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</si>
  <si>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</si>
  <si>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</si>
  <si>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</si>
  <si>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</si>
  <si>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</si>
  <si>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</si>
  <si>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</si>
  <si>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</si>
  <si>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</si>
  <si>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</si>
  <si>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</si>
  <si>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</si>
  <si>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</si>
  <si>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</si>
  <si>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</si>
  <si>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</si>
  <si>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</si>
  <si>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</si>
  <si>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</si>
  <si>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</si>
  <si>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</si>
  <si>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</si>
  <si>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</si>
  <si>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</si>
  <si>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</si>
  <si>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</si>
  <si>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</si>
  <si>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</si>
  <si>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</si>
  <si>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</si>
  <si>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</si>
  <si>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</si>
  <si>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</si>
  <si>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</si>
  <si>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</si>
  <si>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</si>
  <si>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</si>
  <si>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</si>
  <si>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</si>
  <si>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</si>
  <si>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</si>
  <si>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</si>
  <si>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</si>
  <si>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</si>
  <si>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</si>
  <si>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</si>
  <si>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</si>
  <si>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</si>
  <si>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</si>
  <si>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</si>
  <si>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</si>
  <si>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</si>
  <si>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</si>
  <si>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</si>
  <si>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</si>
  <si>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</si>
  <si>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</si>
  <si>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</si>
  <si>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</si>
  <si>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</si>
  <si>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</si>
  <si>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</si>
  <si>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</si>
  <si>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</si>
  <si>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</si>
  <si>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</si>
  <si>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</si>
  <si>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</si>
  <si>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</si>
  <si>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</si>
  <si>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</si>
  <si>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</si>
  <si>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</si>
  <si>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</si>
  <si>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</si>
  <si>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</si>
  <si>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</si>
  <si>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</si>
  <si>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</si>
  <si>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</si>
  <si>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</si>
  <si>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</si>
  <si>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</si>
  <si>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</si>
  <si>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</si>
  <si>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</si>
  <si>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</si>
  <si>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</si>
  <si>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</si>
  <si>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</si>
  <si>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</si>
  <si>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</si>
  <si>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</si>
  <si>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</si>
  <si>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</si>
  <si>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</si>
  <si>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</si>
  <si>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</si>
  <si>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</si>
  <si>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</si>
  <si>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</si>
  <si>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</si>
  <si>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</si>
  <si>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</si>
  <si>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</si>
  <si>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</si>
  <si>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</si>
  <si>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</si>
  <si>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</si>
  <si>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</si>
  <si>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</si>
  <si>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</si>
  <si>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</si>
  <si>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</si>
  <si>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</si>
  <si>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</si>
  <si>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</si>
  <si>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</si>
  <si>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</si>
  <si>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</si>
  <si>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</si>
  <si>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</si>
  <si>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</si>
  <si>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</si>
  <si>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</si>
  <si>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</si>
  <si>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</si>
  <si>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</si>
  <si>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</si>
  <si>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</si>
  <si>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</si>
  <si>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</si>
  <si>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</si>
  <si>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</si>
  <si>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</si>
  <si>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</si>
  <si>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</si>
  <si>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</si>
  <si>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</si>
  <si>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</si>
  <si>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</si>
  <si>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</si>
  <si>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</si>
  <si>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</si>
  <si>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</si>
  <si>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</si>
  <si>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</si>
  <si>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</si>
  <si>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</si>
  <si>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</si>
  <si>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</si>
  <si>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</si>
  <si>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</si>
  <si>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</si>
  <si>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</si>
  <si>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</si>
  <si>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</si>
  <si>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</si>
  <si>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</si>
  <si>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</si>
  <si>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</si>
  <si>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</si>
  <si>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</si>
  <si>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</si>
  <si>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</si>
  <si>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</si>
  <si>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</si>
  <si>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</si>
  <si>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</si>
  <si>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</si>
  <si>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</si>
  <si>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</si>
  <si>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</si>
  <si>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</si>
  <si>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</si>
  <si>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</si>
  <si>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</si>
  <si>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</si>
  <si>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</si>
  <si>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</si>
  <si>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</si>
  <si>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</si>
  <si>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</si>
  <si>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</si>
  <si>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</si>
  <si>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</si>
  <si>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</si>
  <si>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</si>
  <si>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</si>
  <si>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</si>
  <si>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</si>
  <si>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</si>
  <si>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</si>
  <si>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</si>
  <si>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</si>
  <si>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</si>
  <si>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</si>
  <si>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</si>
  <si>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</si>
  <si>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</si>
  <si>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</si>
  <si>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</si>
  <si>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</si>
  <si>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</si>
  <si>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</si>
  <si>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</si>
  <si>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</si>
  <si>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</si>
  <si>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</si>
  <si>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</si>
  <si>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</si>
  <si>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</si>
  <si>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</si>
  <si>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</si>
  <si>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</si>
  <si>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</si>
  <si>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</si>
  <si>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</si>
  <si>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</si>
  <si>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</si>
  <si>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</si>
  <si>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</si>
  <si>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</si>
  <si>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</si>
  <si>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</si>
  <si>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</si>
  <si>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</si>
  <si>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</si>
  <si>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</si>
  <si>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</si>
  <si>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</si>
  <si>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</si>
  <si>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</si>
  <si>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</si>
  <si>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</si>
  <si>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</si>
  <si>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</si>
  <si>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</si>
  <si>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</si>
  <si>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</si>
  <si>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</si>
  <si>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</si>
  <si>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</si>
  <si>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</si>
  <si>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</si>
  <si>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</si>
  <si>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</si>
  <si>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</si>
  <si>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</si>
  <si>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</si>
  <si>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</si>
  <si>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</si>
  <si>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</si>
  <si>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</si>
  <si>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</si>
  <si>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</si>
  <si>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</si>
  <si>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</si>
  <si>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</si>
  <si>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</si>
  <si>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</si>
  <si>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</si>
  <si>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</si>
  <si>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</si>
  <si>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</si>
  <si>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</si>
  <si>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</si>
  <si>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</si>
  <si>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</si>
  <si>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</si>
  <si>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</si>
  <si>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</si>
  <si>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</si>
  <si>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</si>
  <si>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</si>
  <si>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</si>
  <si>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</si>
  <si>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</si>
  <si>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</si>
  <si>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</si>
  <si>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</si>
  <si>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</si>
  <si>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</si>
  <si>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</si>
  <si>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</si>
  <si>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</si>
  <si>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</si>
  <si>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</si>
  <si>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</si>
  <si>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</si>
  <si>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</si>
  <si>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</si>
  <si>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</si>
  <si>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</si>
  <si>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</si>
  <si>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</si>
  <si>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</si>
  <si>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</si>
  <si>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</si>
  <si>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</si>
  <si>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</si>
  <si>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</si>
  <si>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</si>
  <si>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</si>
  <si>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</si>
  <si>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</si>
  <si>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</si>
  <si>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</si>
  <si>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</si>
  <si>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</si>
  <si>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</si>
  <si>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</si>
  <si>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</si>
  <si>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</si>
  <si>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</si>
  <si>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</si>
  <si>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</si>
  <si>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</si>
  <si>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</si>
  <si>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</si>
  <si>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</si>
  <si>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</si>
  <si>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</si>
  <si>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</si>
  <si>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</si>
  <si>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</si>
  <si>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</si>
  <si>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</si>
  <si>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</si>
  <si>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</si>
  <si>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</si>
  <si>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</si>
  <si>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</si>
  <si>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</si>
  <si>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</si>
  <si>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</si>
  <si>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</si>
  <si>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</si>
  <si>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</si>
  <si>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</si>
  <si>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</si>
  <si>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</si>
  <si>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</si>
  <si>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</si>
  <si>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</si>
  <si>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</si>
  <si>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</si>
  <si>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</si>
  <si>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</si>
  <si>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</si>
  <si>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</si>
  <si>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</si>
  <si>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</si>
  <si>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</si>
  <si>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</si>
  <si>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</si>
  <si>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</si>
  <si>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</si>
  <si>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</si>
  <si>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</si>
  <si>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</si>
  <si>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</si>
  <si>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</si>
  <si>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</si>
  <si>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</si>
  <si>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</si>
  <si>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</si>
  <si>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</si>
  <si>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</si>
  <si>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</si>
  <si>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</si>
  <si>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</si>
  <si>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</si>
  <si>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</si>
  <si>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</si>
  <si>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</si>
  <si>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</si>
  <si>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</si>
  <si>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</si>
  <si>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</si>
  <si>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</si>
  <si>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</si>
  <si>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</si>
  <si>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</si>
  <si>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</si>
  <si>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</si>
  <si>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</si>
  <si>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</si>
  <si>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</si>
  <si>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</si>
  <si>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</si>
  <si>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</si>
  <si>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</si>
  <si>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</si>
  <si>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</si>
  <si>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</si>
  <si>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</si>
  <si>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</si>
  <si>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</si>
  <si>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</si>
  <si>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</si>
  <si>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</si>
  <si>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</si>
  <si>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</si>
  <si>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</si>
  <si>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</si>
  <si>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</si>
  <si>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</si>
  <si>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</si>
  <si>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</si>
  <si>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</si>
  <si>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</si>
  <si>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</si>
  <si>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</si>
  <si>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</si>
  <si>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</si>
  <si>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</si>
  <si>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</si>
  <si>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</si>
  <si>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</si>
  <si>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</si>
  <si>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</si>
  <si>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</si>
  <si>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</si>
  <si>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</si>
  <si>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</si>
  <si>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</si>
  <si>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</si>
  <si>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</si>
  <si>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</si>
  <si>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</si>
  <si>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</si>
  <si>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</si>
  <si>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</si>
  <si>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</si>
  <si>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</si>
  <si>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</si>
  <si>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</si>
  <si>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</si>
  <si>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</si>
  <si>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</si>
  <si>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</si>
  <si>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</si>
  <si>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</si>
  <si>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</si>
  <si>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</si>
  <si>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</si>
  <si>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</si>
  <si>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</si>
  <si>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</si>
  <si>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</si>
  <si>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</si>
  <si>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</si>
  <si>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</si>
  <si>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</si>
  <si>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</si>
  <si>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</si>
  <si>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</si>
  <si>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</si>
  <si>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</si>
  <si>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</si>
  <si>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</si>
  <si>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</si>
  <si>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</si>
  <si>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</si>
  <si>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</si>
  <si>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</si>
  <si>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</si>
  <si>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</si>
  <si>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</si>
  <si>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</si>
  <si>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</si>
  <si>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</si>
  <si>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</si>
  <si>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</si>
  <si>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</si>
  <si>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</si>
  <si>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</si>
  <si>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</si>
  <si>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</si>
  <si>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</si>
  <si>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</si>
  <si>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</si>
  <si>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</si>
  <si>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</si>
  <si>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</si>
  <si>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</si>
  <si>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</si>
  <si>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</si>
  <si>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</si>
  <si>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</si>
  <si>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</si>
  <si>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</si>
  <si>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</si>
  <si>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</si>
  <si>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</si>
  <si>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</si>
  <si>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</si>
  <si>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</si>
  <si>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</si>
  <si>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</si>
  <si>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</si>
  <si>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</si>
  <si>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</si>
  <si>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</si>
  <si>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</si>
  <si>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</si>
  <si>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</si>
  <si>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</si>
  <si>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</si>
  <si>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</si>
  <si>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</si>
  <si>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</si>
  <si>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</si>
  <si>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</si>
  <si>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</si>
  <si>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</si>
  <si>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</si>
  <si>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</si>
  <si>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</si>
  <si>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</si>
  <si>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</si>
  <si>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</si>
  <si>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</si>
  <si>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</si>
  <si>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</si>
  <si>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</si>
  <si>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</si>
  <si>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</si>
  <si>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</si>
  <si>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</si>
  <si>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</si>
  <si>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</si>
  <si>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</si>
  <si>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</si>
  <si>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</si>
  <si>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</si>
  <si>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</si>
  <si>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</si>
  <si>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</si>
  <si>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</si>
  <si>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</si>
  <si>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</si>
  <si>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</si>
  <si>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</si>
  <si>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</si>
  <si>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</si>
  <si>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</si>
  <si>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</si>
  <si>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</si>
  <si>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</si>
  <si>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</si>
  <si>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</si>
  <si>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</si>
  <si>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</si>
  <si>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</si>
  <si>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</si>
  <si>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</si>
  <si>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</si>
  <si>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</si>
  <si>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</si>
  <si>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</si>
  <si>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</si>
  <si>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</si>
  <si>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</si>
  <si>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</si>
  <si>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</si>
  <si>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</si>
  <si>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</si>
  <si>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</si>
  <si>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</si>
  <si>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</si>
  <si>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</si>
  <si>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</si>
  <si>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</si>
  <si>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</si>
  <si>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</si>
  <si>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</si>
  <si>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</si>
  <si>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</si>
  <si>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</si>
  <si>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</si>
  <si>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</si>
  <si>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</si>
  <si>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</si>
  <si>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</si>
  <si>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</si>
  <si>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</si>
  <si>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</si>
  <si>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</si>
  <si>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</si>
  <si>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</si>
  <si>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</si>
  <si>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</si>
  <si>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</si>
  <si>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</si>
  <si>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</si>
  <si>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</si>
  <si>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</si>
  <si>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</si>
  <si>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</si>
  <si>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</si>
  <si>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</si>
  <si>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</si>
  <si>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</si>
  <si>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</si>
  <si>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</si>
  <si>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</si>
  <si>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</si>
  <si>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</si>
  <si>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</si>
  <si>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</si>
  <si>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</si>
  <si>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</si>
  <si>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</si>
  <si>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</si>
  <si>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</si>
  <si>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</si>
  <si>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</si>
  <si>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</si>
  <si>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</si>
  <si>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</si>
  <si>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</si>
  <si>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</si>
  <si>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</si>
  <si>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</si>
  <si>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</si>
  <si>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</si>
  <si>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</si>
  <si>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</si>
  <si>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</si>
  <si>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</si>
  <si>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</si>
  <si>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</si>
  <si>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</si>
  <si>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</si>
  <si>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</si>
  <si>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</si>
  <si>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</si>
  <si>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</si>
  <si>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</si>
  <si>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</si>
  <si>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</si>
  <si>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</si>
  <si>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</si>
  <si>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</si>
  <si>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</si>
  <si>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</si>
  <si>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</si>
  <si>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</si>
  <si>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</si>
  <si>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</si>
  <si>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</si>
  <si>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</si>
  <si>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</si>
  <si>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</si>
  <si>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</si>
  <si>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</si>
  <si>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</si>
  <si>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</si>
  <si>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</si>
  <si>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</si>
  <si>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</si>
  <si>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</si>
  <si>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</si>
  <si>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</si>
  <si>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</si>
  <si>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</si>
  <si>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</si>
  <si>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</si>
  <si>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</si>
  <si>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</si>
  <si>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</si>
  <si>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</si>
  <si>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</si>
  <si>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</si>
  <si>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</si>
  <si>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</si>
  <si>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</si>
  <si>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</si>
  <si>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</si>
  <si>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</si>
  <si>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</si>
  <si>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</si>
  <si>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</si>
  <si>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</si>
  <si>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</si>
  <si>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</si>
  <si>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</si>
  <si>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</si>
  <si>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</si>
  <si>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</si>
  <si>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</si>
  <si>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</si>
  <si>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</si>
  <si>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</si>
  <si>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</si>
  <si>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</si>
  <si>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</si>
  <si>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</si>
  <si>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</si>
  <si>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</si>
  <si>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</si>
  <si>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</si>
  <si>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</si>
  <si>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</si>
  <si>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</si>
  <si>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</si>
  <si>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</si>
  <si>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</si>
  <si>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</si>
  <si>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</si>
  <si>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</si>
  <si>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</si>
  <si>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</si>
  <si>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</si>
  <si>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</si>
  <si>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</si>
  <si>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</si>
  <si>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</si>
  <si>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</si>
  <si>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</si>
  <si>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</si>
  <si>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</si>
  <si>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</si>
  <si>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</si>
  <si>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</si>
  <si>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</si>
  <si>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</si>
  <si>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</si>
  <si>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</si>
  <si>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</si>
  <si>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</si>
  <si>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</si>
  <si>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</si>
  <si>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</si>
  <si>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</si>
  <si>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</si>
  <si>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</si>
  <si>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</si>
  <si>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</si>
  <si>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</si>
  <si>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</si>
  <si>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</si>
  <si>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</si>
  <si>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</si>
  <si>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</si>
  <si>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</si>
  <si>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</si>
  <si>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</si>
  <si>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</si>
  <si>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</si>
  <si>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</si>
  <si>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</si>
  <si>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</si>
  <si>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</si>
  <si>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</si>
  <si>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</si>
  <si>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</si>
  <si>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</si>
  <si>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</si>
  <si>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</si>
  <si>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</si>
  <si>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</si>
  <si>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</si>
  <si>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</si>
  <si>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</si>
  <si>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</si>
  <si>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</si>
  <si>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</si>
  <si>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</si>
  <si>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</si>
  <si>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</si>
  <si>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</si>
  <si>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</si>
  <si>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</si>
  <si>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</si>
  <si>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</si>
  <si>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</si>
  <si>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</si>
  <si>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</si>
  <si>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</si>
  <si>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</si>
  <si>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</si>
  <si>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</si>
  <si>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</si>
  <si>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</si>
  <si>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</si>
  <si>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</si>
  <si>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</si>
  <si>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</si>
  <si>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</si>
  <si>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</si>
  <si>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</si>
  <si>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</si>
  <si>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</si>
  <si>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</si>
  <si>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</si>
  <si>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</si>
  <si>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</si>
  <si>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</si>
  <si>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</si>
  <si>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</si>
  <si>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</si>
  <si>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</si>
  <si>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</si>
  <si>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</si>
  <si>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</si>
  <si>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</si>
  <si>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</si>
  <si>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</si>
  <si>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</si>
  <si>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</si>
  <si>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</si>
  <si>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</si>
  <si>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</si>
  <si>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</si>
  <si>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</si>
  <si>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</si>
  <si>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</si>
  <si>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</si>
  <si>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</si>
  <si>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</si>
  <si>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</si>
  <si>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</si>
  <si>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</si>
  <si>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</si>
  <si>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</si>
  <si>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</si>
  <si>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</si>
  <si>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</si>
  <si>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</si>
  <si>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</si>
  <si>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</si>
  <si>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</si>
  <si>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</si>
  <si>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</si>
  <si>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</si>
  <si>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</si>
  <si>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</si>
  <si>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</si>
  <si>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</si>
  <si>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</si>
  <si>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</si>
  <si>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</si>
  <si>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</si>
  <si>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</si>
  <si>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</si>
  <si>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</si>
  <si>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</si>
  <si>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</si>
  <si>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</si>
  <si>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</si>
  <si>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</si>
  <si>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</si>
  <si>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</si>
  <si>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</si>
  <si>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</si>
  <si>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</si>
  <si>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</si>
  <si>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</si>
  <si>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</si>
  <si>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</si>
  <si>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</si>
  <si>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</si>
  <si>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</si>
  <si>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</si>
  <si>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</si>
  <si>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</si>
  <si>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</si>
  <si>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</si>
  <si>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</si>
  <si>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</si>
  <si>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</si>
  <si>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</si>
  <si>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</si>
  <si>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</si>
  <si>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</si>
  <si>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</si>
  <si>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</si>
  <si>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</si>
  <si>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</si>
  <si>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</si>
  <si>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</si>
  <si>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</si>
  <si>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</si>
  <si>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</si>
  <si>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</si>
  <si>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</si>
  <si>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</si>
  <si>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</si>
  <si>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</si>
  <si>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</si>
  <si>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</si>
  <si>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</si>
  <si>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</si>
  <si>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</si>
  <si>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</si>
  <si>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</si>
  <si>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</si>
  <si>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</si>
  <si>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</si>
  <si>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</si>
  <si>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</si>
  <si>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</si>
  <si>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</si>
  <si>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</si>
  <si>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</si>
  <si>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</si>
  <si>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</si>
  <si>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</si>
  <si>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</si>
  <si>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</si>
  <si>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</si>
  <si>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</si>
  <si>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</si>
  <si>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</si>
  <si>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</si>
  <si>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</si>
  <si>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</si>
  <si>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</si>
  <si>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</si>
  <si>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</si>
  <si>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</si>
  <si>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</si>
  <si>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</si>
  <si>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</si>
  <si>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</si>
  <si>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</si>
  <si>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</si>
  <si>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</si>
  <si>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</si>
  <si>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</si>
  <si>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</si>
  <si>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</si>
  <si>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</si>
  <si>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</si>
  <si>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</si>
  <si>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</si>
  <si>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</si>
  <si>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</si>
  <si>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</si>
  <si>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</si>
  <si>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</si>
  <si>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</si>
  <si>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</si>
  <si>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</si>
  <si>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</si>
  <si>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</si>
  <si>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</si>
  <si>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</si>
  <si>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</si>
  <si>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</si>
  <si>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</si>
  <si>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</si>
  <si>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</si>
  <si>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</si>
  <si>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</si>
  <si>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</si>
  <si>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</si>
  <si>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</si>
  <si>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</si>
  <si>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</si>
  <si>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</si>
  <si>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</si>
  <si>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</si>
  <si>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</si>
  <si>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</si>
  <si>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</si>
  <si>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</si>
  <si>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</si>
  <si>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</si>
  <si>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</si>
  <si>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</si>
  <si>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</si>
  <si>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</si>
  <si>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</si>
  <si>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</si>
  <si>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</si>
  <si>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</si>
  <si>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</si>
  <si>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</si>
  <si>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</si>
  <si>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</si>
  <si>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</si>
  <si>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</si>
  <si>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</si>
  <si>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</si>
  <si>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</si>
  <si>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</si>
  <si>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</si>
  <si>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</si>
  <si>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</si>
  <si>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</si>
  <si>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</si>
  <si>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</si>
  <si>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</si>
  <si>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</si>
  <si>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</si>
  <si>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</si>
  <si>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</si>
  <si>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</si>
  <si>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</si>
  <si>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</si>
  <si>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</si>
  <si>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</si>
  <si>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</si>
  <si>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</si>
  <si>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</si>
  <si>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</si>
  <si>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</si>
  <si>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</si>
  <si>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</si>
  <si>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</si>
  <si>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</si>
  <si>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</si>
  <si>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</si>
  <si>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</si>
  <si>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</si>
  <si>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</si>
  <si>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</si>
  <si>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</si>
  <si>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</si>
  <si>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</si>
  <si>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</si>
  <si>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</si>
  <si>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</si>
  <si>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</si>
  <si>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</si>
  <si>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</si>
  <si>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</si>
  <si>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</si>
  <si>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</si>
  <si>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</si>
  <si>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</si>
  <si>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</si>
  <si>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</si>
  <si>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</si>
  <si>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</si>
  <si>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</si>
  <si>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</si>
  <si>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</si>
  <si>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</si>
  <si>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</si>
  <si>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</si>
  <si>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</si>
  <si>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</si>
  <si>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</si>
  <si>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</si>
  <si>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</si>
  <si>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</si>
  <si>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</si>
  <si>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</si>
  <si>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</si>
  <si>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</si>
  <si>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</si>
  <si>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</si>
  <si>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</si>
  <si>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</si>
  <si>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</si>
  <si>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</si>
  <si>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</si>
  <si>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</si>
  <si>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</si>
  <si>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</si>
  <si>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</si>
  <si>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</si>
  <si>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</si>
  <si>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</si>
  <si>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</si>
  <si>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</si>
  <si>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</si>
  <si>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</si>
  <si>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</si>
  <si>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</si>
  <si>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</si>
  <si>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</si>
  <si>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</si>
  <si>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</si>
  <si>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</si>
  <si>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</si>
  <si>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</si>
  <si>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</si>
  <si>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</si>
  <si>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</si>
  <si>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</si>
  <si>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</si>
  <si>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</si>
  <si>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</si>
  <si>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</si>
  <si>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</si>
  <si>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</si>
  <si>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</si>
  <si>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</si>
  <si>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</si>
  <si>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</si>
  <si>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</si>
  <si>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</si>
  <si>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</si>
  <si>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</si>
  <si>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</si>
  <si>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</si>
  <si>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</si>
  <si>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</si>
  <si>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</si>
  <si>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</si>
  <si>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</si>
  <si>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</si>
  <si>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</si>
  <si>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</si>
  <si>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</si>
  <si>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</si>
  <si>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</si>
  <si>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</si>
  <si>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</si>
  <si>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</si>
  <si>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</si>
  <si>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</si>
  <si>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</si>
  <si>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</si>
  <si>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</si>
  <si>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</si>
  <si>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</si>
  <si>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</si>
  <si>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</si>
  <si>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</si>
  <si>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</si>
  <si>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</si>
  <si>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</si>
  <si>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</si>
  <si>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</si>
  <si>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</si>
  <si>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</si>
  <si>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</si>
  <si>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</si>
  <si>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</si>
  <si>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</si>
  <si>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</si>
  <si>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</si>
  <si>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</si>
  <si>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</si>
  <si>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</si>
  <si>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</si>
  <si>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</si>
  <si>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</si>
  <si>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</si>
  <si>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</si>
  <si>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</si>
  <si>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</si>
  <si>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</si>
  <si>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</si>
  <si>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</si>
  <si>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</si>
  <si>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</si>
  <si>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</si>
  <si>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</si>
  <si>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</si>
  <si>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</si>
  <si>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</si>
  <si>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</si>
  <si>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</si>
  <si>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</si>
  <si>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</si>
  <si>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</si>
  <si>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</si>
  <si>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</si>
  <si>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</si>
  <si>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</si>
  <si>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</si>
  <si>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</si>
  <si>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</si>
  <si>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</si>
  <si>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</si>
  <si>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</si>
  <si>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</si>
  <si>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</si>
  <si>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</si>
  <si>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</si>
  <si>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</si>
  <si>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</si>
  <si>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</si>
  <si>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</si>
  <si>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</si>
  <si>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</si>
  <si>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</si>
  <si>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</si>
  <si>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</si>
  <si>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</si>
  <si>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</si>
  <si>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</si>
  <si>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</si>
  <si>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</si>
  <si>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</si>
  <si>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</si>
  <si>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</si>
  <si>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</si>
  <si>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</si>
  <si>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</si>
  <si>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</si>
  <si>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</si>
  <si>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</si>
  <si>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</si>
  <si>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</si>
  <si>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</si>
  <si>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</si>
  <si>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</si>
  <si>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</si>
  <si>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</si>
  <si>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</si>
  <si>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</si>
  <si>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</si>
  <si>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</si>
  <si>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</si>
  <si>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</si>
  <si>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</si>
  <si>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</si>
  <si>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</si>
  <si>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</si>
  <si>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</si>
  <si>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</si>
  <si>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</si>
  <si>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</si>
  <si>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</si>
  <si>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</si>
  <si>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</si>
  <si>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</si>
  <si>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</si>
  <si>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</si>
  <si>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</si>
  <si>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</si>
  <si>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</si>
  <si>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</si>
  <si>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</si>
  <si>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</si>
  <si>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</si>
  <si>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</si>
  <si>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</si>
  <si>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</si>
  <si>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</si>
  <si>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</si>
  <si>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</si>
  <si>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</si>
  <si>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</si>
  <si>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</si>
  <si>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</si>
  <si>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</si>
  <si>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</si>
  <si>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</si>
  <si>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</si>
  <si>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</si>
  <si>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</si>
  <si>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</si>
  <si>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</si>
  <si>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</si>
  <si>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</si>
  <si>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</si>
  <si>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</si>
  <si>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</si>
  <si>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</si>
  <si>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</si>
  <si>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</si>
  <si>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</si>
  <si>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</si>
  <si>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</si>
  <si>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</si>
  <si>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</si>
  <si>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</si>
  <si>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</si>
  <si>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</si>
  <si>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</si>
  <si>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</si>
  <si>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</si>
  <si>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</si>
  <si>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</si>
  <si>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</si>
  <si>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</si>
  <si>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</si>
  <si>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</si>
  <si>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</si>
  <si>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</si>
  <si>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</si>
  <si>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</si>
  <si>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</si>
  <si>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</si>
  <si>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</si>
  <si>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</si>
  <si>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</si>
  <si>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</si>
  <si>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</si>
  <si>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</si>
  <si>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</si>
  <si>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</si>
  <si>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</si>
  <si>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</si>
  <si>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</si>
  <si>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</si>
  <si>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</si>
  <si>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</si>
  <si>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</si>
  <si>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</si>
  <si>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</si>
  <si>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</si>
  <si>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</si>
  <si>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</si>
  <si>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</si>
  <si>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</si>
  <si>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</si>
  <si>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</si>
  <si>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</si>
  <si>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</si>
  <si>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</si>
  <si>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</si>
  <si>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</si>
  <si>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</si>
  <si>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</si>
  <si>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</si>
  <si>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</si>
  <si>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</si>
  <si>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</si>
  <si>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</si>
  <si>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</si>
  <si>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</si>
  <si>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</si>
  <si>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</si>
  <si>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</si>
  <si>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</si>
  <si>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</si>
  <si>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</si>
  <si>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</si>
  <si>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</si>
  <si>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</si>
  <si>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</si>
  <si>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</si>
  <si>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</si>
  <si>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</si>
  <si>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</si>
  <si>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</si>
  <si>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</si>
  <si>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</si>
  <si>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</si>
  <si>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</si>
  <si>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</si>
  <si>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</si>
  <si>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</si>
  <si>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</si>
  <si>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</si>
  <si>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</si>
  <si>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</si>
  <si>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</si>
  <si>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</si>
  <si>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</si>
  <si>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</si>
  <si>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</si>
  <si>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</si>
  <si>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</si>
  <si>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</si>
  <si>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</si>
  <si>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</si>
  <si>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</si>
  <si>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</si>
  <si>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</si>
  <si>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</si>
  <si>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</si>
  <si>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</si>
  <si>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</si>
  <si>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</si>
  <si>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</si>
  <si>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</si>
  <si>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</si>
  <si>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</si>
  <si>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</si>
  <si>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</si>
  <si>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</si>
  <si>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</si>
  <si>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</si>
  <si>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</si>
  <si>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</si>
  <si>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</si>
  <si>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</si>
  <si>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</si>
  <si>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</si>
  <si>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</si>
  <si>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</si>
  <si>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</si>
  <si>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</si>
  <si>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</si>
  <si>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</si>
  <si>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</si>
  <si>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</si>
  <si>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</si>
  <si>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</si>
  <si>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</si>
  <si>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</si>
  <si>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</si>
  <si>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</si>
  <si>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</si>
  <si>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</si>
  <si>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</si>
  <si>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</si>
  <si>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</si>
  <si>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</si>
  <si>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</si>
  <si>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</si>
  <si>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</si>
  <si>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</si>
  <si>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</si>
  <si>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</si>
  <si>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</si>
  <si>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</si>
  <si>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</si>
  <si>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</si>
  <si>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</si>
  <si>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</si>
  <si>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</si>
  <si>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</si>
  <si>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</si>
  <si>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</si>
  <si>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</si>
  <si>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</si>
  <si>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</si>
  <si>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</si>
  <si>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</si>
  <si>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</si>
  <si>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</si>
  <si>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</si>
  <si>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</si>
  <si>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</si>
  <si>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</si>
  <si>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</si>
  <si>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</si>
  <si>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</si>
  <si>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</si>
  <si>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</si>
  <si>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</si>
  <si>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</si>
  <si>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</si>
  <si>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</si>
  <si>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</si>
  <si>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</si>
  <si>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</si>
  <si>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</si>
  <si>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</si>
  <si>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</si>
  <si>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</si>
  <si>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</si>
  <si>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</si>
  <si>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</si>
  <si>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</si>
  <si>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</si>
  <si>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</si>
  <si>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</si>
  <si>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</si>
  <si>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</si>
  <si>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</si>
  <si>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</si>
  <si>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</si>
  <si>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</si>
  <si>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</si>
  <si>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</si>
  <si>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</si>
  <si>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</si>
  <si>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</si>
  <si>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</si>
  <si>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</si>
  <si>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</si>
  <si>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</si>
  <si>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</si>
  <si>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</si>
  <si>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</si>
  <si>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</si>
  <si>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</si>
  <si>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</si>
  <si>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</si>
  <si>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</si>
  <si>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</si>
  <si>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</si>
  <si>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</si>
  <si>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</si>
  <si>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</si>
  <si>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</si>
  <si>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</si>
  <si>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</si>
  <si>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</si>
  <si>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</si>
  <si>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</si>
  <si>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</si>
  <si>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</si>
  <si>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</si>
  <si>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</si>
  <si>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</si>
  <si>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</si>
  <si>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</si>
  <si>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</si>
  <si>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</si>
  <si>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</si>
  <si>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</si>
  <si>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</si>
  <si>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</si>
  <si>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</si>
  <si>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</si>
  <si>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</si>
  <si>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</si>
  <si>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</si>
  <si>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</si>
  <si>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</si>
  <si>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</si>
  <si>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</si>
  <si>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</si>
  <si>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</si>
  <si>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</si>
  <si>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</si>
  <si>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</si>
  <si>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</si>
  <si>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</si>
  <si>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</si>
  <si>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</si>
  <si>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</si>
  <si>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</si>
  <si>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</si>
  <si>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</si>
  <si>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</si>
  <si>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</si>
  <si>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</si>
  <si>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</si>
  <si>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</si>
  <si>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</si>
  <si>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</si>
  <si>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</si>
  <si>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</si>
  <si>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</si>
  <si>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</si>
  <si>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</si>
  <si>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</si>
  <si>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</si>
  <si>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</si>
  <si>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</si>
  <si>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</si>
  <si>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</si>
  <si>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</si>
  <si>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</si>
  <si>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</si>
  <si>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</si>
  <si>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</si>
  <si>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</si>
  <si>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</si>
  <si>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</si>
  <si>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</si>
  <si>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</si>
  <si>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</si>
  <si>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</si>
  <si>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</si>
  <si>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</si>
  <si>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</si>
  <si>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</si>
  <si>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</si>
  <si>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</si>
  <si>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</si>
  <si>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</si>
  <si>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</si>
  <si>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</si>
  <si>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</si>
  <si>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</si>
  <si>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</si>
  <si>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</si>
  <si>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</si>
  <si>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</si>
  <si>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</si>
  <si>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</si>
  <si>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</si>
  <si>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</si>
  <si>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</si>
  <si>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</si>
  <si>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</si>
  <si>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</si>
  <si>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</si>
  <si>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</si>
  <si>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</si>
  <si>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</si>
  <si>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</si>
  <si>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</si>
  <si>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</si>
  <si>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</si>
  <si>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</si>
  <si>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</si>
  <si>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</si>
  <si>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</si>
  <si>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</si>
  <si>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</si>
  <si>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</si>
  <si>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</si>
  <si>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</si>
  <si>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</si>
  <si>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</si>
  <si>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</si>
  <si>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</si>
  <si>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</si>
  <si>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</si>
  <si>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</si>
  <si>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</si>
  <si>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</si>
  <si>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</si>
  <si>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</si>
  <si>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</si>
  <si>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</si>
  <si>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</si>
  <si>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</si>
  <si>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</si>
  <si>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</si>
  <si>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</si>
  <si>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</si>
  <si>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</si>
  <si>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</si>
  <si>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</si>
  <si>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</si>
  <si>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</si>
  <si>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</si>
  <si>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</si>
  <si>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</si>
  <si>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</si>
  <si>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</si>
  <si>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</si>
  <si>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</si>
  <si>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</si>
  <si>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</si>
  <si>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</si>
  <si>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</si>
  <si>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</si>
  <si>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</si>
  <si>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</si>
  <si>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</si>
  <si>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</si>
  <si>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</si>
  <si>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</si>
  <si>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</si>
  <si>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</si>
  <si>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</si>
  <si>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</si>
  <si>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</si>
  <si>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</si>
  <si>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</si>
  <si>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</si>
  <si>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</si>
  <si>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</si>
  <si>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</si>
  <si>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</si>
  <si>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</si>
  <si>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</si>
  <si>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</si>
  <si>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</si>
  <si>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</si>
  <si>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</si>
  <si>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</si>
  <si>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</si>
  <si>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</si>
  <si>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</si>
  <si>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</si>
  <si>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</si>
  <si>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</si>
  <si>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</si>
  <si>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</si>
  <si>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</si>
  <si>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</si>
  <si>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</si>
  <si>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</si>
  <si>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</si>
  <si>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</si>
  <si>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</si>
  <si>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</si>
  <si>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</si>
  <si>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</si>
  <si>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</si>
  <si>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</si>
  <si>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</si>
  <si>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</si>
  <si>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</si>
  <si>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</si>
  <si>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</si>
  <si>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</si>
  <si>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</si>
  <si>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</si>
  <si>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</si>
  <si>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</si>
  <si>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</si>
  <si>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</si>
  <si>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</si>
  <si>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</si>
  <si>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</si>
  <si>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</si>
  <si>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</si>
  <si>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</si>
  <si>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</si>
  <si>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</si>
  <si>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</si>
  <si>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</si>
  <si>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</si>
  <si>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</si>
  <si>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</si>
  <si>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</si>
  <si>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</si>
  <si>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</si>
  <si>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</si>
  <si>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</si>
  <si>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</si>
  <si>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</si>
  <si>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</si>
  <si>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</si>
  <si>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</si>
  <si>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</si>
  <si>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</si>
  <si>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</si>
  <si>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</si>
  <si>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</si>
  <si>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</si>
  <si>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</si>
  <si>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</si>
  <si>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</si>
  <si>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</si>
  <si>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</si>
  <si>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</si>
  <si>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</si>
  <si>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</si>
  <si>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</si>
  <si>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</si>
  <si>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</si>
  <si>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</si>
  <si>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</si>
  <si>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</si>
  <si>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</si>
  <si>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</si>
  <si>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</si>
  <si>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</si>
  <si>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</si>
  <si>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</si>
  <si>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</si>
  <si>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</si>
  <si>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</si>
  <si>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</si>
  <si>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</si>
  <si>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</si>
  <si>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</si>
  <si>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</si>
  <si>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</si>
  <si>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</si>
  <si>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</si>
  <si>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</si>
  <si>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</si>
  <si>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</si>
  <si>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</si>
  <si>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</si>
  <si>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</si>
  <si>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</si>
  <si>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</si>
  <si>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</si>
  <si>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</si>
  <si>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</si>
  <si>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</si>
  <si>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</si>
  <si>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</si>
  <si>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</si>
  <si>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</si>
  <si>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</si>
  <si>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</si>
  <si>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</si>
  <si>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</si>
  <si>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</si>
  <si>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</si>
  <si>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</si>
  <si>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</si>
  <si>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</si>
  <si>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</si>
  <si>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</si>
  <si>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</si>
  <si>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</si>
  <si>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</si>
  <si>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</si>
  <si>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</si>
  <si>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</si>
  <si>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</si>
  <si>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</si>
  <si>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</si>
  <si>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</si>
  <si>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</si>
  <si>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</si>
  <si>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</si>
  <si>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</si>
  <si>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</si>
  <si>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</si>
  <si>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</si>
  <si>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</si>
  <si>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</si>
  <si>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</si>
  <si>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</si>
  <si>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</si>
  <si>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</si>
  <si>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</si>
  <si>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</si>
  <si>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</si>
  <si>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</si>
  <si>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</si>
  <si>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</si>
  <si>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</si>
  <si>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</si>
  <si>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</si>
  <si>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</si>
  <si>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</si>
  <si>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</si>
  <si>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</si>
  <si>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</si>
  <si>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</si>
  <si>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</si>
  <si>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</si>
  <si>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</si>
  <si>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</si>
  <si>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</si>
  <si>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</si>
  <si>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</si>
  <si>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</si>
  <si>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</si>
  <si>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</si>
  <si>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</si>
  <si>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</si>
  <si>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</si>
  <si>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</si>
  <si>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</si>
  <si>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</si>
  <si>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</si>
  <si>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</si>
  <si>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</si>
  <si>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</si>
  <si>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</si>
  <si>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</si>
  <si>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</si>
  <si>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</si>
  <si>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</si>
  <si>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</si>
  <si>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</si>
  <si>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</si>
  <si>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</si>
  <si>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</si>
  <si>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</si>
  <si>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</si>
  <si>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</si>
  <si>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</si>
  <si>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</si>
  <si>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</si>
  <si>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</si>
  <si>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</si>
  <si>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</si>
  <si>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</si>
  <si>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</si>
  <si>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</si>
  <si>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</si>
  <si>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</si>
  <si>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</si>
  <si>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</si>
  <si>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</si>
  <si>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</si>
  <si>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</si>
  <si>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</si>
  <si>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</si>
  <si>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</si>
  <si>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</si>
  <si>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</si>
  <si>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</si>
  <si>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</si>
  <si>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</si>
  <si>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</si>
  <si>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</si>
  <si>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</si>
  <si>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</si>
  <si>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</si>
  <si>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</si>
  <si>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</si>
  <si>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</si>
  <si>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</si>
  <si>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</si>
  <si>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</si>
  <si>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</si>
  <si>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</si>
  <si>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</si>
  <si>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</si>
  <si>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</si>
  <si>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</si>
  <si>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</si>
  <si>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</si>
  <si>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</si>
  <si>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</si>
  <si>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</si>
  <si>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</si>
  <si>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</si>
  <si>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</si>
  <si>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</si>
  <si>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</si>
  <si>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</si>
  <si>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</si>
  <si>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</si>
  <si>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</si>
  <si>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</si>
  <si>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</si>
  <si>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</si>
  <si>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</si>
  <si>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</si>
  <si>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</si>
  <si>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</si>
  <si>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</si>
  <si>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</si>
  <si>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</si>
  <si>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</si>
  <si>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</si>
  <si>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</si>
  <si>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</si>
  <si>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</si>
  <si>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</si>
  <si>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</si>
  <si>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</si>
  <si>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</si>
  <si>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</si>
  <si>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</si>
  <si>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</si>
  <si>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</si>
  <si>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</si>
  <si>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</si>
  <si>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</si>
  <si>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</si>
  <si>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</si>
  <si>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</si>
  <si>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</si>
  <si>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</si>
  <si>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</si>
  <si>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</si>
  <si>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</si>
  <si>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</si>
  <si>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</si>
  <si>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</si>
  <si>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</si>
  <si>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</si>
  <si>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</si>
  <si>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</si>
  <si>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</si>
  <si>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</si>
  <si>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</si>
  <si>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</si>
  <si>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</si>
  <si>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</si>
  <si>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</si>
  <si>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</si>
  <si>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</si>
  <si>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</si>
  <si>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</si>
  <si>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</si>
  <si>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</si>
  <si>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</si>
  <si>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</si>
  <si>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</si>
  <si>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</si>
  <si>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</si>
  <si>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</si>
  <si>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</si>
  <si>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</si>
  <si>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</si>
  <si>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</si>
  <si>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</si>
  <si>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</si>
  <si>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</si>
  <si>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</si>
  <si>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</si>
  <si>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</si>
  <si>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</si>
  <si>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</si>
  <si>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</si>
  <si>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</si>
  <si>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</si>
  <si>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</si>
  <si>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</si>
  <si>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</si>
  <si>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</si>
  <si>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</si>
  <si>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</si>
  <si>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</si>
  <si>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</si>
  <si>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</si>
  <si>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</si>
  <si>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</si>
  <si>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</si>
  <si>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</si>
  <si>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</si>
  <si>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</si>
  <si>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</si>
  <si>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</si>
  <si>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</si>
  <si>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</si>
  <si>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</si>
  <si>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</si>
  <si>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</si>
  <si>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</si>
  <si>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</si>
  <si>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</si>
  <si>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</si>
  <si>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</si>
  <si>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</si>
  <si>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</si>
  <si>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</si>
  <si>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</si>
  <si>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</si>
  <si>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</si>
  <si>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</si>
  <si>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</si>
  <si>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</si>
  <si>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</si>
  <si>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</si>
  <si>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</si>
  <si>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</si>
  <si>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</si>
  <si>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</si>
  <si>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</si>
  <si>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</si>
  <si>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</si>
  <si>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</si>
  <si>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</si>
  <si>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</si>
  <si>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</si>
  <si>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</si>
  <si>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</si>
  <si>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</si>
  <si>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</si>
  <si>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</si>
  <si>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</si>
  <si>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</si>
  <si>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</si>
  <si>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</si>
  <si>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</si>
  <si>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</si>
  <si>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</si>
  <si>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</si>
  <si>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</si>
  <si>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</si>
  <si>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</si>
  <si>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</si>
  <si>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</si>
  <si>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</si>
  <si>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</si>
  <si>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</si>
  <si>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</si>
  <si>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</si>
  <si>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</si>
  <si>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</si>
  <si>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</si>
  <si>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</si>
  <si>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</si>
  <si>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</si>
  <si>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</si>
  <si>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</si>
  <si>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</si>
  <si>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</si>
  <si>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</si>
  <si>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</si>
  <si>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</si>
  <si>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</si>
  <si>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</si>
  <si>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</si>
  <si>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</si>
  <si>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</si>
  <si>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</si>
  <si>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</si>
  <si>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</si>
  <si>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</si>
  <si>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</si>
  <si>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</si>
  <si>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</si>
  <si>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</si>
  <si>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</si>
  <si>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</si>
  <si>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</si>
  <si>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</si>
  <si>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</si>
  <si>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</si>
  <si>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</si>
  <si>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</si>
  <si>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</si>
  <si>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</si>
  <si>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</si>
  <si>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</si>
  <si>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</si>
  <si>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</si>
  <si>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</si>
  <si>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</si>
  <si>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</si>
  <si>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</si>
  <si>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</si>
  <si>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</si>
  <si>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</si>
  <si>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</si>
  <si>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</si>
  <si>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</si>
  <si>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</si>
  <si>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</si>
  <si>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</si>
  <si>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</si>
  <si>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</si>
  <si>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</si>
  <si>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</si>
  <si>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</si>
  <si>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</si>
  <si>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</si>
  <si>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</si>
  <si>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</si>
  <si>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</si>
  <si>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</si>
  <si>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</si>
  <si>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</si>
  <si>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</si>
  <si>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</si>
  <si>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</si>
  <si>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</si>
  <si>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</si>
  <si>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</si>
  <si>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</si>
  <si>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</si>
  <si>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</si>
  <si>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</si>
  <si>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</si>
  <si>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</si>
  <si>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</si>
  <si>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</si>
  <si>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</si>
  <si>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</si>
  <si>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</si>
  <si>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</si>
  <si>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</si>
  <si>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</si>
  <si>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</si>
  <si>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</si>
  <si>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</si>
  <si>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</si>
  <si>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</si>
  <si>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</si>
  <si>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</si>
  <si>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</si>
  <si>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</si>
  <si>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</si>
  <si>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</si>
  <si>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</si>
  <si>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</si>
  <si>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</si>
  <si>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</si>
  <si>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</si>
  <si>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</si>
  <si>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</si>
  <si>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</si>
  <si>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</si>
  <si>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</si>
  <si>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</si>
  <si>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</si>
  <si>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</si>
  <si>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</si>
  <si>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</si>
  <si>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</si>
  <si>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</si>
  <si>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</si>
  <si>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</si>
  <si>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</si>
  <si>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</si>
  <si>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</si>
  <si>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</si>
  <si>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</si>
  <si>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</si>
  <si>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</si>
  <si>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</si>
  <si>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</si>
  <si>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</si>
  <si>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</si>
  <si>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</si>
  <si>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</si>
  <si>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</si>
  <si>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</si>
  <si>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</si>
  <si>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</si>
  <si>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</si>
  <si>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</si>
  <si>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</si>
  <si>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</si>
  <si>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</si>
  <si>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</si>
  <si>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</si>
  <si>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</si>
  <si>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</si>
  <si>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</si>
  <si>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</si>
  <si>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</si>
  <si>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</si>
  <si>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</si>
  <si>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</si>
  <si>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</si>
  <si>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</si>
  <si>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</si>
  <si>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</si>
  <si>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</si>
  <si>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</si>
  <si>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</si>
  <si>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</si>
  <si>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</si>
  <si>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</si>
  <si>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</si>
  <si>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</si>
  <si>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</si>
  <si>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</si>
  <si>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</si>
  <si>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</si>
  <si>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</si>
  <si>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</si>
  <si>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</si>
  <si>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</si>
  <si>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</si>
  <si>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</si>
  <si>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</si>
  <si>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</si>
  <si>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</si>
  <si>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</si>
  <si>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</si>
  <si>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</si>
  <si>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</si>
  <si>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</si>
  <si>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</si>
  <si>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</si>
  <si>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</si>
  <si>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</si>
  <si>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</si>
  <si>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</si>
  <si>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</si>
  <si>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</si>
  <si>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</si>
  <si>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</si>
  <si>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</si>
  <si>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</si>
  <si>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</si>
  <si>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</si>
  <si>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</si>
  <si>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</si>
  <si>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</si>
  <si>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</si>
  <si>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</si>
  <si>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</si>
  <si>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</si>
  <si>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</si>
  <si>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</si>
  <si>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</si>
  <si>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</si>
  <si>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</si>
  <si>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</si>
  <si>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</si>
  <si>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</si>
  <si>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</si>
  <si>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</si>
  <si>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</si>
  <si>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</si>
  <si>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</si>
  <si>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</si>
  <si>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</si>
  <si>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</si>
  <si>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</si>
  <si>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</si>
  <si>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</si>
  <si>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</si>
  <si>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</si>
  <si>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</si>
  <si>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</si>
  <si>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</si>
  <si>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</si>
  <si>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</si>
  <si>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</si>
  <si>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</si>
  <si>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</si>
  <si>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</si>
  <si>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</si>
  <si>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</si>
  <si>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</si>
  <si>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</si>
  <si>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</si>
  <si>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</si>
  <si>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</si>
  <si>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</si>
  <si>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</si>
  <si>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</si>
  <si>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</si>
  <si>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</si>
  <si>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</si>
  <si>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</si>
  <si>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</si>
  <si>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</si>
  <si>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</si>
  <si>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</si>
  <si>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</si>
  <si>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</si>
  <si>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</si>
  <si>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</si>
  <si>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</si>
  <si>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</si>
  <si>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</si>
  <si>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</si>
  <si>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</si>
  <si>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</si>
  <si>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</si>
  <si>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</si>
  <si>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</si>
  <si>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</si>
  <si>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</si>
  <si>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</si>
  <si>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</si>
  <si>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</si>
  <si>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</si>
  <si>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</si>
  <si>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</si>
  <si>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</si>
  <si>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</si>
  <si>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</si>
  <si>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</si>
  <si>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</si>
  <si>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</si>
  <si>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</si>
  <si>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</si>
  <si>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</si>
  <si>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</si>
  <si>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</si>
  <si>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</si>
  <si>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</si>
  <si>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</si>
  <si>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</si>
  <si>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</si>
  <si>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</si>
  <si>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</si>
  <si>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</si>
  <si>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</si>
  <si>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</si>
  <si>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</si>
  <si>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</si>
  <si>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</si>
  <si>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</si>
  <si>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</si>
  <si>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</si>
  <si>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</si>
  <si>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</si>
  <si>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</si>
  <si>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</si>
  <si>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</si>
  <si>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</si>
  <si>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</si>
  <si>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</si>
  <si>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</si>
  <si>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</si>
  <si>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</si>
  <si>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</si>
  <si>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</si>
  <si>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</si>
  <si>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</si>
  <si>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</si>
  <si>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</si>
  <si>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</si>
  <si>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</si>
  <si>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</si>
  <si>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</si>
  <si>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</si>
  <si>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</si>
  <si>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</si>
  <si>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</si>
  <si>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</si>
  <si>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</si>
  <si>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</si>
  <si>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</si>
  <si>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</si>
  <si>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</si>
  <si>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</si>
  <si>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</si>
  <si>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</si>
  <si>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</si>
  <si>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</si>
  <si>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</si>
  <si>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</si>
  <si>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</si>
  <si>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</si>
  <si>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</si>
  <si>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</si>
  <si>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</si>
  <si>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</si>
  <si>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</si>
  <si>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</si>
  <si>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</si>
  <si>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</si>
  <si>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</si>
  <si>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</si>
  <si>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</si>
  <si>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</si>
  <si>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</si>
  <si>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</si>
  <si>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</si>
  <si>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</si>
  <si>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</si>
  <si>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</si>
  <si>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</si>
  <si>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</si>
  <si>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</si>
  <si>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</si>
  <si>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</si>
  <si>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</si>
  <si>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</si>
  <si>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</si>
  <si>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</si>
  <si>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</si>
  <si>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</si>
  <si>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</si>
  <si>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</si>
  <si>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</si>
  <si>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</si>
  <si>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</si>
  <si>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</si>
  <si>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</si>
  <si>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</si>
  <si>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</si>
  <si>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</si>
  <si>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</si>
  <si>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</si>
  <si>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</si>
  <si>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</si>
  <si>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</si>
  <si>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</si>
  <si>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</si>
  <si>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</si>
  <si>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</si>
  <si>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</si>
  <si>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</si>
  <si>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</si>
  <si>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</si>
  <si>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</si>
  <si>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</si>
  <si>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</si>
  <si>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</si>
  <si>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</si>
  <si>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</si>
  <si>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</si>
  <si>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</si>
  <si>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</si>
  <si>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</si>
  <si>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</si>
  <si>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</si>
  <si>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</si>
  <si>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</si>
  <si>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</si>
  <si>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</si>
  <si>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</si>
  <si>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</si>
  <si>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</si>
  <si>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</si>
  <si>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</si>
  <si>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</si>
  <si>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</si>
  <si>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</si>
  <si>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</si>
  <si>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</si>
  <si>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</si>
  <si>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</si>
  <si>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</si>
  <si>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</si>
  <si>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</si>
  <si>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</si>
  <si>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</si>
  <si>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</si>
  <si>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</si>
  <si>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</si>
  <si>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</si>
  <si>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</si>
  <si>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</si>
  <si>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</si>
  <si>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</si>
  <si>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</si>
  <si>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</si>
  <si>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</si>
  <si>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</si>
  <si>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</si>
  <si>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</si>
  <si>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</si>
  <si>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</si>
  <si>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</si>
  <si>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</si>
  <si>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</si>
  <si>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</si>
  <si>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</si>
  <si>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</si>
  <si>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</si>
  <si>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</si>
  <si>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</si>
  <si>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</si>
  <si>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</si>
  <si>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</si>
  <si>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</si>
  <si>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</si>
  <si>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</si>
  <si>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</si>
  <si>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</si>
  <si>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</si>
  <si>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</si>
  <si>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</si>
  <si>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</si>
  <si>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</si>
  <si>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</si>
  <si>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</si>
  <si>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</si>
  <si>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</si>
  <si>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</si>
  <si>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</si>
  <si>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</si>
  <si>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</si>
  <si>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</si>
  <si>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</si>
  <si>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</si>
  <si>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</si>
  <si>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</si>
  <si>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</si>
  <si>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</si>
  <si>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</si>
  <si>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</si>
  <si>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</si>
  <si>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</si>
  <si>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</si>
  <si>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</si>
  <si>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</si>
  <si>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</si>
  <si>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</si>
  <si>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</si>
  <si>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</si>
  <si>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</si>
  <si>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</si>
  <si>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</si>
  <si>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</si>
  <si>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</si>
  <si>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</si>
  <si>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</si>
  <si>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</si>
  <si>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</si>
  <si>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</si>
  <si>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</si>
  <si>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</si>
  <si>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</si>
  <si>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</si>
  <si>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</si>
  <si>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</si>
  <si>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</si>
  <si>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</si>
  <si>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</si>
  <si>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</si>
  <si>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</si>
  <si>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</si>
  <si>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</si>
  <si>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</si>
  <si>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</si>
  <si>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</si>
  <si>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</si>
  <si>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</si>
  <si>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</si>
  <si>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</si>
  <si>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</si>
  <si>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</si>
  <si>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</si>
  <si>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</si>
  <si>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</si>
  <si>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</si>
  <si>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</si>
  <si>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</si>
  <si>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</si>
  <si>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</si>
  <si>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</si>
  <si>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</si>
  <si>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</si>
  <si>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</si>
  <si>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</si>
  <si>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</si>
  <si>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</si>
  <si>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</si>
  <si>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</si>
  <si>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</si>
  <si>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</si>
  <si>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</si>
  <si>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</si>
  <si>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</si>
  <si>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</si>
  <si>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</si>
  <si>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</si>
  <si>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</si>
  <si>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</si>
  <si>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</si>
  <si>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</si>
  <si>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</si>
  <si>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</si>
  <si>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</si>
  <si>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</si>
  <si>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</si>
  <si>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</si>
  <si>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</si>
  <si>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</si>
  <si>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</si>
  <si>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</si>
  <si>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</si>
  <si>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</si>
  <si>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</si>
  <si>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</si>
  <si>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</si>
  <si>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</si>
  <si>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</si>
  <si>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</si>
  <si>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</si>
  <si>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</si>
  <si>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</si>
  <si>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</si>
  <si>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</si>
  <si>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</si>
  <si>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</si>
  <si>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</si>
  <si>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</si>
  <si>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</si>
  <si>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</si>
  <si>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</si>
  <si>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</si>
  <si>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</si>
  <si>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</si>
  <si>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</si>
  <si>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</si>
  <si>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</si>
  <si>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</si>
  <si>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</si>
  <si>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</si>
  <si>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</si>
  <si>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</si>
  <si>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</si>
  <si>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</si>
  <si>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</si>
  <si>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</si>
  <si>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</si>
  <si>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</si>
  <si>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</si>
  <si>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</si>
  <si>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</si>
  <si>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</si>
  <si>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</si>
  <si>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</si>
  <si>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</si>
  <si>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</si>
  <si>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</si>
  <si>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</si>
  <si>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</si>
  <si>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</si>
  <si>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</si>
  <si>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</si>
  <si>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</si>
  <si>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</si>
  <si>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</si>
  <si>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</si>
  <si>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</si>
  <si>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</si>
  <si>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</si>
  <si>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</si>
  <si>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</si>
  <si>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</si>
  <si>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</si>
  <si>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</si>
  <si>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</si>
  <si>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</si>
  <si>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</si>
  <si>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</si>
  <si>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</si>
  <si>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</si>
  <si>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</si>
  <si>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</si>
  <si>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</si>
  <si>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</si>
  <si>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</si>
  <si>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</si>
  <si>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</si>
  <si>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</si>
  <si>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</si>
  <si>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</si>
  <si>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</si>
  <si>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</si>
  <si>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</si>
  <si>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</si>
  <si>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</si>
  <si>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</si>
  <si>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</si>
  <si>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</si>
  <si>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</si>
  <si>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</si>
  <si>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</si>
  <si>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</si>
  <si>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</si>
  <si>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</si>
  <si>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</si>
  <si>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</si>
  <si>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</si>
  <si>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</si>
  <si>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</si>
  <si>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</si>
  <si>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</si>
  <si>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</si>
  <si>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</si>
  <si>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</si>
  <si>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</si>
  <si>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</si>
  <si>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</si>
  <si>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</si>
  <si>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</si>
  <si>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</si>
  <si>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</si>
  <si>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</si>
  <si>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</si>
  <si>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</si>
  <si>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</si>
  <si>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</si>
  <si>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</si>
  <si>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</si>
  <si>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</si>
  <si>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</si>
  <si>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</si>
  <si>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</si>
  <si>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</si>
  <si>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</si>
  <si>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</si>
  <si>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</si>
  <si>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</si>
  <si>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</si>
  <si>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</si>
  <si>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</si>
  <si>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</si>
  <si>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</si>
  <si>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</si>
  <si>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</si>
  <si>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</si>
  <si>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</si>
  <si>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</si>
  <si>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</si>
  <si>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</si>
  <si>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</si>
  <si>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</si>
  <si>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</si>
  <si>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</si>
  <si>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</si>
  <si>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</si>
  <si>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</si>
  <si>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</si>
  <si>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</si>
  <si>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</si>
  <si>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</si>
  <si>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</si>
  <si>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</si>
  <si>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</si>
  <si>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</si>
  <si>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</si>
  <si>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</si>
  <si>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</si>
  <si>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</si>
  <si>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</si>
  <si>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</si>
  <si>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</si>
  <si>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</si>
  <si>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</si>
  <si>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</si>
  <si>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</si>
  <si>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</si>
  <si>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</si>
  <si>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</si>
  <si>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</si>
  <si>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</si>
  <si>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</si>
  <si>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</si>
  <si>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</si>
  <si>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</si>
  <si>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</si>
  <si>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</si>
  <si>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</si>
  <si>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</si>
  <si>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</si>
  <si>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</si>
  <si>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</si>
  <si>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</si>
  <si>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</si>
  <si>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</si>
  <si>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</si>
  <si>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</si>
  <si>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</si>
  <si>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</si>
  <si>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</si>
  <si>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</si>
  <si>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</si>
  <si>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</si>
  <si>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</si>
  <si>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</si>
  <si>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</si>
  <si>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</si>
  <si>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</si>
  <si>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</si>
  <si>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</si>
  <si>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</si>
  <si>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</si>
  <si>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</si>
  <si>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</si>
  <si>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</si>
  <si>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</si>
  <si>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</si>
  <si>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</si>
  <si>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</si>
  <si>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</si>
  <si>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</si>
  <si>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</si>
  <si>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</si>
  <si>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</si>
  <si>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</si>
  <si>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</si>
  <si>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</si>
  <si>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</si>
  <si>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</si>
  <si>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</si>
  <si>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</si>
  <si>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</si>
  <si>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</si>
  <si>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</si>
  <si>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</si>
  <si>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</si>
  <si>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</si>
  <si>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</si>
  <si>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</si>
  <si>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</si>
  <si>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</si>
  <si>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</si>
  <si>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</si>
  <si>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</si>
  <si>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</si>
  <si>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</si>
  <si>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</si>
  <si>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</si>
  <si>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</si>
  <si>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</si>
  <si>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</si>
  <si>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</si>
  <si>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</si>
  <si>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</si>
  <si>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</si>
  <si>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</si>
  <si>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</si>
  <si>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</si>
  <si>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</si>
  <si>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</si>
  <si>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</si>
  <si>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</si>
  <si>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</si>
  <si>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</si>
  <si>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</si>
  <si>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</si>
  <si>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</si>
  <si>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</si>
  <si>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</si>
  <si>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</si>
  <si>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</si>
  <si>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</si>
  <si>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</si>
  <si>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</si>
  <si>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</si>
  <si>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</si>
  <si>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</si>
  <si>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</si>
  <si>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</si>
  <si>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</si>
  <si>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</si>
  <si>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</si>
  <si>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</si>
  <si>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</si>
  <si>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</si>
  <si>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</si>
  <si>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</si>
  <si>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</si>
  <si>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</si>
  <si>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</si>
  <si>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</si>
  <si>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</si>
  <si>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</si>
  <si>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</si>
  <si>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</si>
  <si>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</si>
  <si>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</si>
  <si>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</si>
  <si>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</si>
  <si>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</si>
  <si>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</si>
  <si>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</si>
  <si>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</si>
  <si>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</si>
  <si>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</si>
  <si>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</si>
  <si>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</si>
  <si>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</si>
  <si>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</si>
  <si>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</si>
  <si>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</si>
  <si>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</si>
  <si>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</si>
  <si>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</si>
  <si>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</si>
  <si>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</si>
  <si>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</si>
  <si>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</si>
  <si>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</si>
  <si>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</si>
  <si>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</si>
  <si>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</si>
  <si>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</si>
  <si>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</si>
  <si>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</si>
  <si>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</si>
  <si>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</si>
  <si>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</si>
  <si>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</si>
  <si>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</si>
  <si>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</si>
  <si>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</si>
  <si>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</si>
  <si>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</si>
  <si>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</si>
  <si>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</si>
  <si>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</si>
  <si>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</si>
  <si>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</si>
  <si>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</si>
  <si>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</si>
  <si>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</si>
  <si>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</si>
  <si>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</si>
  <si>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</si>
  <si>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</si>
  <si>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</si>
  <si>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</si>
  <si>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</si>
  <si>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</si>
  <si>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</si>
  <si>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</si>
  <si>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</si>
  <si>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</si>
  <si>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</si>
  <si>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</si>
  <si>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</si>
  <si>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</si>
  <si>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</si>
  <si>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</si>
  <si>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</si>
  <si>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</si>
  <si>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</si>
  <si>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</si>
  <si>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</si>
  <si>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</si>
  <si>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</si>
  <si>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</si>
  <si>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</si>
  <si>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</si>
  <si>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</si>
  <si>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</si>
  <si>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</si>
  <si>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</si>
  <si>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</si>
  <si>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</si>
  <si>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</si>
  <si>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</si>
  <si>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</si>
  <si>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</si>
  <si>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</si>
  <si>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</si>
  <si>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</si>
  <si>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</si>
  <si>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</si>
  <si>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</si>
  <si>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</si>
  <si>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</si>
  <si>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</si>
  <si>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</si>
  <si>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</si>
  <si>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</si>
  <si>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</si>
  <si>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</si>
  <si>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</si>
  <si>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</si>
  <si>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</si>
  <si>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</si>
  <si>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</si>
  <si>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</si>
  <si>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</si>
  <si>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</si>
  <si>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</si>
  <si>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</si>
  <si>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</si>
  <si>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</si>
  <si>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</si>
  <si>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</si>
  <si>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</si>
  <si>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</si>
  <si>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</si>
  <si>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</si>
  <si>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</si>
  <si>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</si>
  <si>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</si>
  <si>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</si>
  <si>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</si>
  <si>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</si>
  <si>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</si>
  <si>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</si>
  <si>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</si>
  <si>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</si>
  <si>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</si>
  <si>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</si>
  <si>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</si>
  <si>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</si>
  <si>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</si>
  <si>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</si>
  <si>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</si>
  <si>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</si>
  <si>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</si>
  <si>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</si>
  <si>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</si>
  <si>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</si>
  <si>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</si>
  <si>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</si>
  <si>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</si>
  <si>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</si>
  <si>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</si>
  <si>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</si>
  <si>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</si>
  <si>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</si>
  <si>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</si>
  <si>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</si>
  <si>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</si>
  <si>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</si>
  <si>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</si>
  <si>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</si>
  <si>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</si>
  <si>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</si>
  <si>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</si>
  <si>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</si>
  <si>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</si>
  <si>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</si>
  <si>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</si>
  <si>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</si>
  <si>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</si>
  <si>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</si>
  <si>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</si>
  <si>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</si>
  <si>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</si>
  <si>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</si>
  <si>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</si>
  <si>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</si>
  <si>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</si>
  <si>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</si>
  <si>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</si>
  <si>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</si>
  <si>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</si>
  <si>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</si>
  <si>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</si>
  <si>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</si>
  <si>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</si>
  <si>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</si>
  <si>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</si>
  <si>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</si>
  <si>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</si>
  <si>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</si>
  <si>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</si>
  <si>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</si>
  <si>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</si>
  <si>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</si>
  <si>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</si>
  <si>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</si>
  <si>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</si>
  <si>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</si>
  <si>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</si>
  <si>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</si>
  <si>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</si>
  <si>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</si>
  <si>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</si>
  <si>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</si>
  <si>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</si>
  <si>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</si>
  <si>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</si>
  <si>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</si>
  <si>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</si>
  <si>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</si>
  <si>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</si>
  <si>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</si>
  <si>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</si>
  <si>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</si>
  <si>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</si>
  <si>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</si>
  <si>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</si>
  <si>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</si>
  <si>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</si>
  <si>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</si>
  <si>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</si>
  <si>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</si>
  <si>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</si>
  <si>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</si>
  <si>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</si>
  <si>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</si>
  <si>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</si>
  <si>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</si>
  <si>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</si>
  <si>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</si>
  <si>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</si>
  <si>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</si>
  <si>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</si>
  <si>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</si>
  <si>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</si>
  <si>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</si>
  <si>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</si>
  <si>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</si>
  <si>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</si>
  <si>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</si>
  <si>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</si>
  <si>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</si>
  <si>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</si>
  <si>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</si>
  <si>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</si>
  <si>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</si>
  <si>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</si>
  <si>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</si>
  <si>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</si>
  <si>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</si>
  <si>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</si>
  <si>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</si>
  <si>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</si>
  <si>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</si>
  <si>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</si>
  <si>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</si>
  <si>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</si>
  <si>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</si>
  <si>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</si>
  <si>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</si>
  <si>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</si>
  <si>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</si>
  <si>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</si>
  <si>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</si>
  <si>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</si>
  <si>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</si>
  <si>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</si>
  <si>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</si>
  <si>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</si>
  <si>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</si>
  <si>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</si>
  <si>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</si>
  <si>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</si>
  <si>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</si>
  <si>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</si>
  <si>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</si>
  <si>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</si>
  <si>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</si>
  <si>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</si>
  <si>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</si>
  <si>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</si>
  <si>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</si>
  <si>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</si>
  <si>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</si>
  <si>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</si>
  <si>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</si>
  <si>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</si>
  <si>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</si>
  <si>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</si>
  <si>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</si>
  <si>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</si>
  <si>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</si>
  <si>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</si>
  <si>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</si>
  <si>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</si>
  <si>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</si>
  <si>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</si>
  <si>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</si>
  <si>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</si>
  <si>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</si>
  <si>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</si>
  <si>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</si>
  <si>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</si>
  <si>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</si>
  <si>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</si>
  <si>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</si>
  <si>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</si>
  <si>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</si>
  <si>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</si>
  <si>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</si>
  <si>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</si>
  <si>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</si>
  <si>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</si>
  <si>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</si>
  <si>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</si>
  <si>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</si>
  <si>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</si>
  <si>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</si>
  <si>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</si>
  <si>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</si>
  <si>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</si>
  <si>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</si>
  <si>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</si>
  <si>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</si>
  <si>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</si>
  <si>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</si>
  <si>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</si>
  <si>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</si>
  <si>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</si>
  <si>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</si>
  <si>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</si>
  <si>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</si>
  <si>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</si>
  <si>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</si>
  <si>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</si>
  <si>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</si>
  <si>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</si>
  <si>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</si>
  <si>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</si>
  <si>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</si>
  <si>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</si>
  <si>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</si>
  <si>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</si>
  <si>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</si>
  <si>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</si>
  <si>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</si>
  <si>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</si>
  <si>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</si>
  <si>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</si>
  <si>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</si>
  <si>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</si>
  <si>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</si>
  <si>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</si>
  <si>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</si>
  <si>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</si>
  <si>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</si>
  <si>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</si>
  <si>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</si>
  <si>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</si>
  <si>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</si>
  <si>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</si>
  <si>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</si>
  <si>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</si>
  <si>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</si>
  <si>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</si>
  <si>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</si>
  <si>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</si>
  <si>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</si>
  <si>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</si>
  <si>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</si>
  <si>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</si>
  <si>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</si>
  <si>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</si>
  <si>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</si>
  <si>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</si>
  <si>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</si>
  <si>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</si>
  <si>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</si>
  <si>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</si>
  <si>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</si>
  <si>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</si>
  <si>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</si>
  <si>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</si>
  <si>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</si>
  <si>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</si>
  <si>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</si>
  <si>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</si>
  <si>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</si>
  <si>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</si>
  <si>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</si>
  <si>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</si>
  <si>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</si>
  <si>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</si>
  <si>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</si>
  <si>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</si>
  <si>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</si>
  <si>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</si>
  <si>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</si>
  <si>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</si>
  <si>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</si>
  <si>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</si>
  <si>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</si>
  <si>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</si>
  <si>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</si>
  <si>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</si>
  <si>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</si>
  <si>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</si>
  <si>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</si>
  <si>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</si>
  <si>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</si>
  <si>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</si>
  <si>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</si>
  <si>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</si>
  <si>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</si>
  <si>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</si>
  <si>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</si>
  <si>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</si>
  <si>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</si>
  <si>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</si>
  <si>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</si>
  <si>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</si>
  <si>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</si>
  <si>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</si>
  <si>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</si>
  <si>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</si>
  <si>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</si>
  <si>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</si>
  <si>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</si>
  <si>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</si>
  <si>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</si>
  <si>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</si>
  <si>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</si>
  <si>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</si>
  <si>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</si>
  <si>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</si>
  <si>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</si>
  <si>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</si>
  <si>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</si>
  <si>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</si>
  <si>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</si>
  <si>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</si>
  <si>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</si>
  <si>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</si>
  <si>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</si>
  <si>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</si>
  <si>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</si>
  <si>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</si>
  <si>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</si>
  <si>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</si>
  <si>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</si>
  <si>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</si>
  <si>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</si>
  <si>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</si>
  <si>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</si>
  <si>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</si>
  <si>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</si>
  <si>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</si>
  <si>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</si>
  <si>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</si>
  <si>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</si>
  <si>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</si>
  <si>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</si>
  <si>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</si>
  <si>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</si>
  <si>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</si>
  <si>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</si>
  <si>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</si>
  <si>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</si>
  <si>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</si>
  <si>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</si>
  <si>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</si>
  <si>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</si>
  <si>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</si>
  <si>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</si>
  <si>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</si>
  <si>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</si>
  <si>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</si>
  <si>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</si>
  <si>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</si>
  <si>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</si>
  <si>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</si>
  <si>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</si>
  <si>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</si>
  <si>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</si>
  <si>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</si>
  <si>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</si>
  <si>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</si>
  <si>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</si>
  <si>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</si>
  <si>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</si>
  <si>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</si>
  <si>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</si>
  <si>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</si>
  <si>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</si>
  <si>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</si>
  <si>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</si>
  <si>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</si>
  <si>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</si>
  <si>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</si>
  <si>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</si>
  <si>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</si>
  <si>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</si>
  <si>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</si>
  <si>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</si>
  <si>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</si>
  <si>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</si>
  <si>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</si>
  <si>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</si>
  <si>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</si>
  <si>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</si>
  <si>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</si>
  <si>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</si>
  <si>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</si>
  <si>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</si>
  <si>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</si>
  <si>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</si>
  <si>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</si>
  <si>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</si>
  <si>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</si>
  <si>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</si>
  <si>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</si>
  <si>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</si>
  <si>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</si>
  <si>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</si>
  <si>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</si>
  <si>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</si>
  <si>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</si>
  <si>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</si>
  <si>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</si>
  <si>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</si>
  <si>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</si>
  <si>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</si>
  <si>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</si>
  <si>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</si>
  <si>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</si>
  <si>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</si>
  <si>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</si>
  <si>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</si>
  <si>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</si>
  <si>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</si>
  <si>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</si>
  <si>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</si>
  <si>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</si>
  <si>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</si>
  <si>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</si>
  <si>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</si>
  <si>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</si>
  <si>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</si>
  <si>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</si>
  <si>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</si>
  <si>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</si>
  <si>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</si>
  <si>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</si>
  <si>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</si>
  <si>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</si>
  <si>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</si>
  <si>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</si>
  <si>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</si>
  <si>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</si>
  <si>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</si>
  <si>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</si>
  <si>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</si>
  <si>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</si>
  <si>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</si>
  <si>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</si>
  <si>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</si>
  <si>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</si>
  <si>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</si>
  <si>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</si>
  <si>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</si>
  <si>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</si>
  <si>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</si>
  <si>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</si>
  <si>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</si>
  <si>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</si>
  <si>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</si>
  <si>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</si>
  <si>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</si>
  <si>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</si>
  <si>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</si>
  <si>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</si>
  <si>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</si>
  <si>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</si>
  <si>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</si>
  <si>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</si>
  <si>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</si>
  <si>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</si>
  <si>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</si>
  <si>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</si>
  <si>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</si>
  <si>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</si>
  <si>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</si>
  <si>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</si>
  <si>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</si>
  <si>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</si>
  <si>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</si>
  <si>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</si>
  <si>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</si>
  <si>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</si>
  <si>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</si>
  <si>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</si>
  <si>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</si>
  <si>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</si>
  <si>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</si>
  <si>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</si>
  <si>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</si>
  <si>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</si>
  <si>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</si>
  <si>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</si>
  <si>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</si>
  <si>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</si>
  <si>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</si>
  <si>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</si>
  <si>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</si>
  <si>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</si>
  <si>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</si>
  <si>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</si>
  <si>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</si>
  <si>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</si>
  <si>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</si>
  <si>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</si>
  <si>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</si>
  <si>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</si>
  <si>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</si>
  <si>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</si>
  <si>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</si>
  <si>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</si>
  <si>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</si>
  <si>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</si>
  <si>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</si>
  <si>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</si>
  <si>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</si>
  <si>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</si>
  <si>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</si>
  <si>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</si>
  <si>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</si>
  <si>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</si>
  <si>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</si>
  <si>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</si>
  <si>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</si>
  <si>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</si>
  <si>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</si>
  <si>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</si>
  <si>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</si>
  <si>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</si>
  <si>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</si>
  <si>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</si>
  <si>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</si>
  <si>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</si>
  <si>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</si>
  <si>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</si>
  <si>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</si>
  <si>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</si>
  <si>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</si>
  <si>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</si>
  <si>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</si>
  <si>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</si>
  <si>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</si>
  <si>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</si>
  <si>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</si>
  <si>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</si>
  <si>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</si>
  <si>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</si>
  <si>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</si>
  <si>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</si>
  <si>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</si>
  <si>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</si>
  <si>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</si>
  <si>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</si>
  <si>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</si>
  <si>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</si>
  <si>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</si>
  <si>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</si>
  <si>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</si>
  <si>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</si>
  <si>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</si>
  <si>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</si>
  <si>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</si>
  <si>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</si>
  <si>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</si>
  <si>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</si>
  <si>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</si>
  <si>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</si>
  <si>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</si>
  <si>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</si>
  <si>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</si>
  <si>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</si>
  <si>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</si>
  <si>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</si>
  <si>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</si>
  <si>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</si>
  <si>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</si>
  <si>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</si>
  <si>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</si>
  <si>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</si>
  <si>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</si>
  <si>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</si>
  <si>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</si>
  <si>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</si>
  <si>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</si>
  <si>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</si>
  <si>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</si>
  <si>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</si>
  <si>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</si>
  <si>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</si>
  <si>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</si>
  <si>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</si>
  <si>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</si>
  <si>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</si>
  <si>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</si>
  <si>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</si>
  <si>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</si>
  <si>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</si>
  <si>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</si>
  <si>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</si>
  <si>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</si>
  <si>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</si>
  <si>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</si>
  <si>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</si>
  <si>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</si>
  <si>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</si>
  <si>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</si>
  <si>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</si>
  <si>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</si>
  <si>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</si>
  <si>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</si>
  <si>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</si>
  <si>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</si>
  <si>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</si>
  <si>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</si>
  <si>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</si>
  <si>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</si>
  <si>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</si>
  <si>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</si>
  <si>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</si>
  <si>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</si>
  <si>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</si>
  <si>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</si>
  <si>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</si>
  <si>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</si>
  <si>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</si>
  <si>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</si>
  <si>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</si>
  <si>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</si>
  <si>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</si>
  <si>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</si>
  <si>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</si>
  <si>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</si>
  <si>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</si>
  <si>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</si>
  <si>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</si>
  <si>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</si>
  <si>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</si>
  <si>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</si>
  <si>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</si>
  <si>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</si>
  <si>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</si>
  <si>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</si>
  <si>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</si>
  <si>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</si>
  <si>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</si>
  <si>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</si>
  <si>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</si>
  <si>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</si>
  <si>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</si>
  <si>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</si>
  <si>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</si>
  <si>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</si>
  <si>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</si>
  <si>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</si>
  <si>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</si>
  <si>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</si>
  <si>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</si>
  <si>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</si>
  <si>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</si>
  <si>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</si>
  <si>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</si>
  <si>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</si>
  <si>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</si>
  <si>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</si>
  <si>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</si>
  <si>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</si>
  <si>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</si>
  <si>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</si>
  <si>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</si>
  <si>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</si>
  <si>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</si>
  <si>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</si>
  <si>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</si>
  <si>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</si>
  <si>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</si>
  <si>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</si>
  <si>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</si>
  <si>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</si>
  <si>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</si>
  <si>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</si>
  <si>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</si>
  <si>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</si>
  <si>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</si>
  <si>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</si>
  <si>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</si>
  <si>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</si>
  <si>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</si>
  <si>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</si>
  <si>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</si>
  <si>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</si>
  <si>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</si>
  <si>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</si>
  <si>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</si>
  <si>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</si>
  <si>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</si>
  <si>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</si>
  <si>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</si>
  <si>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</si>
  <si>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</si>
  <si>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</si>
  <si>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</si>
  <si>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</si>
  <si>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</si>
  <si>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</si>
  <si>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</si>
  <si>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</si>
  <si>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</si>
  <si>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</si>
  <si>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</si>
  <si>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</si>
  <si>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</si>
  <si>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</si>
  <si>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</si>
  <si>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</si>
  <si>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</si>
  <si>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</si>
  <si>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</si>
  <si>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</si>
  <si>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</si>
  <si>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</si>
  <si>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</si>
  <si>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</si>
  <si>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</si>
  <si>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</si>
  <si>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</si>
  <si>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</si>
  <si>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</si>
  <si>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</si>
  <si>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</si>
  <si>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</si>
  <si>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</si>
  <si>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</si>
  <si>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</si>
  <si>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</si>
  <si>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</si>
  <si>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</si>
  <si>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</si>
  <si>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</si>
  <si>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</si>
  <si>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</si>
  <si>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</si>
  <si>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</si>
  <si>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</si>
  <si>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</si>
  <si>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</si>
  <si>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</si>
  <si>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</si>
  <si>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</si>
  <si>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</si>
  <si>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</si>
  <si>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</si>
  <si>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</si>
  <si>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</si>
  <si>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</si>
  <si>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</si>
  <si>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</si>
  <si>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</si>
  <si>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</si>
  <si>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</si>
  <si>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</si>
  <si>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</si>
  <si>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</si>
  <si>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</si>
  <si>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</si>
  <si>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</si>
  <si>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</si>
  <si>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</si>
  <si>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</si>
  <si>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</si>
  <si>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</si>
  <si>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</si>
  <si>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</si>
  <si>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</si>
  <si>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</si>
  <si>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</si>
  <si>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</si>
  <si>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</si>
  <si>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</si>
  <si>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</si>
  <si>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</si>
  <si>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</si>
  <si>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</si>
  <si>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</si>
  <si>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</si>
  <si>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</si>
  <si>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</si>
  <si>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</si>
  <si>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</si>
  <si>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</si>
  <si>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</si>
  <si>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</si>
  <si>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</si>
  <si>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</si>
  <si>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</si>
  <si>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</si>
  <si>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</si>
  <si>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</si>
  <si>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</si>
  <si>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</si>
  <si>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</si>
  <si>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</si>
  <si>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</si>
  <si>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</si>
  <si>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</si>
  <si>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</si>
  <si>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</si>
  <si>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</si>
  <si>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</si>
  <si>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</si>
  <si>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</si>
  <si>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</si>
  <si>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</si>
  <si>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</si>
  <si>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</si>
  <si>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</si>
  <si>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</si>
  <si>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</si>
  <si>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</si>
  <si>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</si>
  <si>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</si>
  <si>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</si>
  <si>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</si>
  <si>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</si>
  <si>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</si>
  <si>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</si>
  <si>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</si>
  <si>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</si>
  <si>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</si>
  <si>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</si>
  <si>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</si>
  <si>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</si>
  <si>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</si>
  <si>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</si>
  <si>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</si>
  <si>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</si>
  <si>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</si>
  <si>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</si>
  <si>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</si>
  <si>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</si>
  <si>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</si>
  <si>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</si>
  <si>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</si>
  <si>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</si>
  <si>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</si>
  <si>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</si>
  <si>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</si>
  <si>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</si>
  <si>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</si>
  <si>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</si>
  <si>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</si>
  <si>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</si>
  <si>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</si>
  <si>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</si>
  <si>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</si>
  <si>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</si>
  <si>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</si>
  <si>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</si>
  <si>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</si>
  <si>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</si>
  <si>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</si>
  <si>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</si>
  <si>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</si>
  <si>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</si>
  <si>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</si>
  <si>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</si>
  <si>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</si>
  <si>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</si>
  <si>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</si>
  <si>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</si>
  <si>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</si>
  <si>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</si>
  <si>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</si>
  <si>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</si>
  <si>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</si>
  <si>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</si>
  <si>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</si>
  <si>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</si>
  <si>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</si>
  <si>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</si>
  <si>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</si>
  <si>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</si>
  <si>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</si>
  <si>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</si>
  <si>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</si>
  <si>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</si>
  <si>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</si>
  <si>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</si>
  <si>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</si>
  <si>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</si>
  <si>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</si>
  <si>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</si>
  <si>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</si>
  <si>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</si>
  <si>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</si>
  <si>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</si>
  <si>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</si>
  <si>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</si>
  <si>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</si>
  <si>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</si>
  <si>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</si>
  <si>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</si>
  <si>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</si>
  <si>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</si>
  <si>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</si>
  <si>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</si>
  <si>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</si>
  <si>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</si>
  <si>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</si>
  <si>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</si>
  <si>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</si>
  <si>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</si>
  <si>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</si>
  <si>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</si>
  <si>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</si>
  <si>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</si>
  <si>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</si>
  <si>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</si>
  <si>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</si>
  <si>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</si>
  <si>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</si>
  <si>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</si>
  <si>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</si>
  <si>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</si>
  <si>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</si>
  <si>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</si>
  <si>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</si>
  <si>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</si>
  <si>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</si>
  <si>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</si>
  <si>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</si>
  <si>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</si>
  <si>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</si>
  <si>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</si>
  <si>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</si>
  <si>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</si>
  <si>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</si>
  <si>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</si>
  <si>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</si>
  <si>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</si>
  <si>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</si>
  <si>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</si>
  <si>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</si>
  <si>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</si>
  <si>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</si>
  <si>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</si>
  <si>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</si>
  <si>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</si>
  <si>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</si>
  <si>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</si>
  <si>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</si>
  <si>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</si>
  <si>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</si>
  <si>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</si>
  <si>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</si>
  <si>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</si>
  <si>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</si>
  <si>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</si>
  <si>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</si>
  <si>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</si>
  <si>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</si>
  <si>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</si>
  <si>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</si>
  <si>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</si>
  <si>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</si>
  <si>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</si>
  <si>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</si>
  <si>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</si>
  <si>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</si>
  <si>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</si>
  <si>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</si>
  <si>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</si>
  <si>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</si>
  <si>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</si>
  <si>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</si>
  <si>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</si>
  <si>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</si>
  <si>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</si>
  <si>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</si>
  <si>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</si>
  <si>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</si>
  <si>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</si>
  <si>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</si>
  <si>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</si>
  <si>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</si>
  <si>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</si>
  <si>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</si>
  <si>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</si>
  <si>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</si>
  <si>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</si>
  <si>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</si>
  <si>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</si>
  <si>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</si>
  <si>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</si>
  <si>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</si>
  <si>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</si>
  <si>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</si>
  <si>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</si>
  <si>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</si>
  <si>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</si>
  <si>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</si>
  <si>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</si>
  <si>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</si>
  <si>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</si>
  <si>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</si>
  <si>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</si>
  <si>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</si>
  <si>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</si>
  <si>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</si>
  <si>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</si>
  <si>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</si>
  <si>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</si>
  <si>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</si>
  <si>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</si>
  <si>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</si>
  <si>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</si>
  <si>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</si>
  <si>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</si>
  <si>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</si>
  <si>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</si>
  <si>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</si>
  <si>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</si>
  <si>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</si>
  <si>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</si>
  <si>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</si>
  <si>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</si>
  <si>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</si>
  <si>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</si>
  <si>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</si>
  <si>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</si>
  <si>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</si>
  <si>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</si>
  <si>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</si>
  <si>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</si>
  <si>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</si>
  <si>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</si>
  <si>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</si>
  <si>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</si>
  <si>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</si>
  <si>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</si>
  <si>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</si>
  <si>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</si>
  <si>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</si>
  <si>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</si>
  <si>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</si>
  <si>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</si>
  <si>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</si>
  <si>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</si>
  <si>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</si>
  <si>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</si>
  <si>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</si>
  <si>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</si>
  <si>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</si>
  <si>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</si>
  <si>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</si>
  <si>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</si>
  <si>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</si>
  <si>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</si>
  <si>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</si>
  <si>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</si>
  <si>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</si>
  <si>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</si>
  <si>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</si>
  <si>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</si>
  <si>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</si>
  <si>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</si>
  <si>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</si>
  <si>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</si>
  <si>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</si>
  <si>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</si>
  <si>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</si>
  <si>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</si>
  <si>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</si>
  <si>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</si>
  <si>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</si>
  <si>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</si>
  <si>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</si>
  <si>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</si>
  <si>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</si>
  <si>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</si>
  <si>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</si>
  <si>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</si>
  <si>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</si>
  <si>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</si>
  <si>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</si>
  <si>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</si>
  <si>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</si>
  <si>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</si>
  <si>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</si>
  <si>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</si>
  <si>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</si>
  <si>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</si>
  <si>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</si>
  <si>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</si>
  <si>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</si>
  <si>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</si>
  <si>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</si>
  <si>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</si>
  <si>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</si>
  <si>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</si>
  <si>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</si>
  <si>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</si>
  <si>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</si>
  <si>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</si>
  <si>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</si>
  <si>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</si>
  <si>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</si>
  <si>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</si>
  <si>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</si>
  <si>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</si>
  <si>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</si>
  <si>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</si>
  <si>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</si>
  <si>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</si>
  <si>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</si>
  <si>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</si>
  <si>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</si>
  <si>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</si>
  <si>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</si>
  <si>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</si>
  <si>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</si>
  <si>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</si>
  <si>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</si>
  <si>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</si>
  <si>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</si>
  <si>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</si>
  <si>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</si>
  <si>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</si>
  <si>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</si>
  <si>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</si>
  <si>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</si>
  <si>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</si>
  <si>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</si>
  <si>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</si>
  <si>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</si>
  <si>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</si>
  <si>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</si>
  <si>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</si>
  <si>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</si>
  <si>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</si>
  <si>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</si>
  <si>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</si>
  <si>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</si>
  <si>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</si>
  <si>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</si>
  <si>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</si>
  <si>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</si>
  <si>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</si>
  <si>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</si>
  <si>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</si>
  <si>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</si>
  <si>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</si>
  <si>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</si>
  <si>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</si>
  <si>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</si>
  <si>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</si>
  <si>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</si>
  <si>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</si>
  <si>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</si>
  <si>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</si>
  <si>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</si>
  <si>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</si>
  <si>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</si>
  <si>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</si>
  <si>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</si>
  <si>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</si>
  <si>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</si>
  <si>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</si>
  <si>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</si>
  <si>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</si>
  <si>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</si>
  <si>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</si>
  <si>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</si>
  <si>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</si>
  <si>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</si>
  <si>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</si>
  <si>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</si>
  <si>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</si>
  <si>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</si>
  <si>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</si>
  <si>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</si>
  <si>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</si>
  <si>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</si>
  <si>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</si>
  <si>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</si>
  <si>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</si>
  <si>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</si>
  <si>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</si>
  <si>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</si>
  <si>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</si>
  <si>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</si>
  <si>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</si>
  <si>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</si>
  <si>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</si>
  <si>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</si>
  <si>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</si>
  <si>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</si>
  <si>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</si>
  <si>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</si>
  <si>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</si>
  <si>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</si>
  <si>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</si>
  <si>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</si>
  <si>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</si>
  <si>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</si>
  <si>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</si>
  <si>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</si>
  <si>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</si>
  <si>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</si>
  <si>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</si>
  <si>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</si>
  <si>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</si>
  <si>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</si>
  <si>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</si>
  <si>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</si>
  <si>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</si>
  <si>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</si>
  <si>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</si>
  <si>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</si>
  <si>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</si>
  <si>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</si>
  <si>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</si>
  <si>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</si>
  <si>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</si>
  <si>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</si>
  <si>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</si>
  <si>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</si>
  <si>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</si>
  <si>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</si>
  <si>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</si>
  <si>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</si>
  <si>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</si>
  <si>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</si>
  <si>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</si>
  <si>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</si>
  <si>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</si>
  <si>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</si>
  <si>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</si>
  <si>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</si>
  <si>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</si>
  <si>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</si>
  <si>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</si>
  <si>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</si>
  <si>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</si>
  <si>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</si>
  <si>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</si>
  <si>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</si>
  <si>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</si>
  <si>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</si>
  <si>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</si>
  <si>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</si>
  <si>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</si>
  <si>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</si>
  <si>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</si>
  <si>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</si>
  <si>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</si>
  <si>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</si>
  <si>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</si>
  <si>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</si>
  <si>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</si>
  <si>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</si>
  <si>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</si>
  <si>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</si>
  <si>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</si>
  <si>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</si>
  <si>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</si>
  <si>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</si>
  <si>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</si>
  <si>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</si>
  <si>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</si>
  <si>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</si>
  <si>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</si>
  <si>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</si>
  <si>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</si>
  <si>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</si>
  <si>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</si>
  <si>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</si>
  <si>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</si>
  <si>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</si>
  <si>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</si>
  <si>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</si>
  <si>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</si>
  <si>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</si>
  <si>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</si>
  <si>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</si>
  <si>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</si>
  <si>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</si>
  <si>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</si>
  <si>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</si>
  <si>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</si>
  <si>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</si>
  <si>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</si>
  <si>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</si>
  <si>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</si>
  <si>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</si>
  <si>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</si>
  <si>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</si>
  <si>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</si>
  <si>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</si>
  <si>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</si>
  <si>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</si>
  <si>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</si>
  <si>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</si>
  <si>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</si>
  <si>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</si>
  <si>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</si>
  <si>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</si>
  <si>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</si>
  <si>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</si>
  <si>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</si>
  <si>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</si>
  <si>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</si>
  <si>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</si>
  <si>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</si>
  <si>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</si>
  <si>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</si>
  <si>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</si>
  <si>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</si>
  <si>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</si>
  <si>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</si>
  <si>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</si>
  <si>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</si>
  <si>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</si>
  <si>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</si>
  <si>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</si>
  <si>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</si>
  <si>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</si>
  <si>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</si>
  <si>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</si>
  <si>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</si>
  <si>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</si>
  <si>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</si>
  <si>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</si>
  <si>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</si>
  <si>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</si>
  <si>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</si>
  <si>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</si>
  <si>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</si>
  <si>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</si>
  <si>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</si>
  <si>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</si>
  <si>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</si>
  <si>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</si>
  <si>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</si>
  <si>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</si>
  <si>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</si>
  <si>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</si>
  <si>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</si>
  <si>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</si>
  <si>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</si>
  <si>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</si>
  <si>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</si>
  <si>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</si>
  <si>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</si>
  <si>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</si>
  <si>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</si>
  <si>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</si>
  <si>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</si>
  <si>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</si>
  <si>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</si>
  <si>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</si>
  <si>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</si>
  <si>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</si>
  <si>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</si>
  <si>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</si>
  <si>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</si>
  <si>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</si>
  <si>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</si>
  <si>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</si>
  <si>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</si>
  <si>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</si>
  <si>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</si>
  <si>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</si>
  <si>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</si>
  <si>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</si>
  <si>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</si>
  <si>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</si>
  <si>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</si>
  <si>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</si>
  <si>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</si>
  <si>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</si>
  <si>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</si>
  <si>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</si>
  <si>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</si>
  <si>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</si>
  <si>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</si>
  <si>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</si>
  <si>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</si>
  <si>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</si>
  <si>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</si>
  <si>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</si>
  <si>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</si>
  <si>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</si>
  <si>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</si>
  <si>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</si>
  <si>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</si>
  <si>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</si>
  <si>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</si>
  <si>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</si>
  <si>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</si>
  <si>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</si>
  <si>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</si>
  <si>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</si>
  <si>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</si>
  <si>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</si>
  <si>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</si>
  <si>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</si>
  <si>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</si>
  <si>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</si>
  <si>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</si>
  <si>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</si>
  <si>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</si>
  <si>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</si>
  <si>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</si>
  <si>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</si>
  <si>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</si>
  <si>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</si>
  <si>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</si>
  <si>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</si>
  <si>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</si>
  <si>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</si>
  <si>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</si>
  <si>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</si>
  <si>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</si>
  <si>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</si>
  <si>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</si>
  <si>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</si>
  <si>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</si>
  <si>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</si>
  <si>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</si>
  <si>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</si>
  <si>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</si>
  <si>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</si>
  <si>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</si>
  <si>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</si>
  <si>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</si>
  <si>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</si>
  <si>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</si>
  <si>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</si>
  <si>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</si>
  <si>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</si>
  <si>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</si>
  <si>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</si>
  <si>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</si>
  <si>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</si>
  <si>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</si>
  <si>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</si>
  <si>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</si>
  <si>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</si>
  <si>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</si>
  <si>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</si>
  <si>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</si>
  <si>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</si>
  <si>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</si>
  <si>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</si>
  <si>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</si>
  <si>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</si>
  <si>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</si>
  <si>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</si>
  <si>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</si>
  <si>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</si>
  <si>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</si>
  <si>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</si>
  <si>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</si>
  <si>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</si>
  <si>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</si>
  <si>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</si>
  <si>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</si>
  <si>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</si>
  <si>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</si>
  <si>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</si>
  <si>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</si>
  <si>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</si>
  <si>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</si>
  <si>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</si>
  <si>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</si>
  <si>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</si>
  <si>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</si>
  <si>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</si>
  <si>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</si>
  <si>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</si>
  <si>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</si>
  <si>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</si>
  <si>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</si>
  <si>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</si>
  <si>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</si>
  <si>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</si>
  <si>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</si>
  <si>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</si>
  <si>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</si>
  <si>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</si>
  <si>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</si>
  <si>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</si>
  <si>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</si>
  <si>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</si>
  <si>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</si>
  <si>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</si>
  <si>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</si>
  <si>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</si>
  <si>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</si>
  <si>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</si>
  <si>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</si>
  <si>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</si>
  <si>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</si>
  <si>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</si>
  <si>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</si>
  <si>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</si>
  <si>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</si>
  <si>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</si>
  <si>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</si>
  <si>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</si>
  <si>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</si>
  <si>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</si>
  <si>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</si>
  <si>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</si>
  <si>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</si>
  <si>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</si>
  <si>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</si>
  <si>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</si>
  <si>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</si>
  <si>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</si>
  <si>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</si>
  <si>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</si>
  <si>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</si>
  <si>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</si>
  <si>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</si>
  <si>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</si>
  <si>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</si>
  <si>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</si>
  <si>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</si>
  <si>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</si>
  <si>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</si>
  <si>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</si>
  <si>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</si>
  <si>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</si>
  <si>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</si>
  <si>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</si>
  <si>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</si>
  <si>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</si>
  <si>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</si>
  <si>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</si>
  <si>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</si>
  <si>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</si>
  <si>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</si>
  <si>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</si>
  <si>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</si>
  <si>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</si>
  <si>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</si>
  <si>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</si>
  <si>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</si>
  <si>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</si>
  <si>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</si>
  <si>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</si>
  <si>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</si>
  <si>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</si>
  <si>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</si>
  <si>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</si>
  <si>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</si>
  <si>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</si>
  <si>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</si>
  <si>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</si>
  <si>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</si>
  <si>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</si>
  <si>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</si>
  <si>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</si>
  <si>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</si>
  <si>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</si>
  <si>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</si>
  <si>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</si>
  <si>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</si>
  <si>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</si>
  <si>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</si>
  <si>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</si>
  <si>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</si>
  <si>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</si>
  <si>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</si>
  <si>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</si>
  <si>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</si>
  <si>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</si>
  <si>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</si>
  <si>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</si>
  <si>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</si>
  <si>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</si>
  <si>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</si>
  <si>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</si>
  <si>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</si>
  <si>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</si>
  <si>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</si>
  <si>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</si>
  <si>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</si>
  <si>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</si>
  <si>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</si>
  <si>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</si>
  <si>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</si>
  <si>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</si>
  <si>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</si>
  <si>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</si>
  <si>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</si>
  <si>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</si>
  <si>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</si>
  <si>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</si>
  <si>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</si>
  <si>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</si>
  <si>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</si>
  <si>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</si>
  <si>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</si>
  <si>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</si>
  <si>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</si>
  <si>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</si>
  <si>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</si>
  <si>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</si>
  <si>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</si>
  <si>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</si>
  <si>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</si>
  <si>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</si>
  <si>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</si>
  <si>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</si>
  <si>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</si>
  <si>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</si>
  <si>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</si>
  <si>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</si>
  <si>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</si>
  <si>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</si>
  <si>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</si>
  <si>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</si>
  <si>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</si>
  <si>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</si>
  <si>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</si>
  <si>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</si>
  <si>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</si>
  <si>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</si>
  <si>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</si>
  <si>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</si>
  <si>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</si>
  <si>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</si>
  <si>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</si>
  <si>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</si>
  <si>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</si>
  <si>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</si>
  <si>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</si>
  <si>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</si>
  <si>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</si>
  <si>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</si>
  <si>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</si>
  <si>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</si>
  <si>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</si>
  <si>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</si>
  <si>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</si>
  <si>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</si>
  <si>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</si>
  <si>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</si>
  <si>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</si>
  <si>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</si>
  <si>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</si>
  <si>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</si>
  <si>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</si>
  <si>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</si>
  <si>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</si>
  <si>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</si>
  <si>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</si>
  <si>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</si>
  <si>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</si>
  <si>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</si>
  <si>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</si>
  <si>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</si>
  <si>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</si>
  <si>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</si>
  <si>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</si>
  <si>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</si>
  <si>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</si>
  <si>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</si>
  <si>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</si>
  <si>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</si>
  <si>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</si>
  <si>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</si>
  <si>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</si>
  <si>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</si>
  <si>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</si>
  <si>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</si>
  <si>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</si>
  <si>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</si>
  <si>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</si>
  <si>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</si>
  <si>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</si>
  <si>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</si>
  <si>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</si>
  <si>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</si>
  <si>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</si>
  <si>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</si>
  <si>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</si>
  <si>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</si>
  <si>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</si>
  <si>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</si>
  <si>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</si>
  <si>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</si>
  <si>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</si>
  <si>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</si>
  <si>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</si>
  <si>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</si>
  <si>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</si>
  <si>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</si>
  <si>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</si>
  <si>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</si>
  <si>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</si>
  <si>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</si>
  <si>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</si>
  <si>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</si>
  <si>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</si>
  <si>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</si>
  <si>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</si>
  <si>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</si>
  <si>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</si>
  <si>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</si>
  <si>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</si>
  <si>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</si>
  <si>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</si>
  <si>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</si>
  <si>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</si>
  <si>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</si>
  <si>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</si>
  <si>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</si>
  <si>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</si>
  <si>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</si>
  <si>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</si>
  <si>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</si>
  <si>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</si>
  <si>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</si>
  <si>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</si>
  <si>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</si>
  <si>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</si>
  <si>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</si>
  <si>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</si>
  <si>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</si>
  <si>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</si>
  <si>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</si>
  <si>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</si>
  <si>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</si>
  <si>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</si>
  <si>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</si>
  <si>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</si>
  <si>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</si>
  <si>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</si>
  <si>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</si>
  <si>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</si>
  <si>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</si>
  <si>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</si>
  <si>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</si>
  <si>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</si>
  <si>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</si>
  <si>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</si>
  <si>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</si>
  <si>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</si>
  <si>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</si>
  <si>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</si>
  <si>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</si>
  <si>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</si>
  <si>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</si>
  <si>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</si>
  <si>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</si>
  <si>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</si>
  <si>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</si>
  <si>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</si>
  <si>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</si>
  <si>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</si>
  <si>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</si>
  <si>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</si>
  <si>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</si>
  <si>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</si>
  <si>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</si>
  <si>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</si>
  <si>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</si>
  <si>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</si>
  <si>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</si>
  <si>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</si>
  <si>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</si>
  <si>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</si>
  <si>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</si>
  <si>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</si>
  <si>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</si>
  <si>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</si>
  <si>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</si>
  <si>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</si>
  <si>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</si>
  <si>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</si>
  <si>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</si>
  <si>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</si>
  <si>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</si>
  <si>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</si>
  <si>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</si>
  <si>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</si>
  <si>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</si>
  <si>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</si>
  <si>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</si>
  <si>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</si>
  <si>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</si>
  <si>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</si>
  <si>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</si>
  <si>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</si>
  <si>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</si>
  <si>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</si>
  <si>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</si>
  <si>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</si>
  <si>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</si>
  <si>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</si>
  <si>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</si>
  <si>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</si>
  <si>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</si>
  <si>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</si>
  <si>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</si>
  <si>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</si>
  <si>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</si>
  <si>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</si>
  <si>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</si>
  <si>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</si>
  <si>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</si>
  <si>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</si>
  <si>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</si>
  <si>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</si>
  <si>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</si>
  <si>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</si>
  <si>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</si>
  <si>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</si>
  <si>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</si>
  <si>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</si>
  <si>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</si>
  <si>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</si>
  <si>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</si>
  <si>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</si>
  <si>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</si>
  <si>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</si>
  <si>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</si>
  <si>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</si>
  <si>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</si>
  <si>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</si>
  <si>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</si>
  <si>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</si>
  <si>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</si>
  <si>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</si>
  <si>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</si>
  <si>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</si>
  <si>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</si>
  <si>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</si>
  <si>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</si>
  <si>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</si>
  <si>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</si>
  <si>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</si>
  <si>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</si>
  <si>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</si>
  <si>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</si>
  <si>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</si>
  <si>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</si>
  <si>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</si>
  <si>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</si>
  <si>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</si>
  <si>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</si>
  <si>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</si>
  <si>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</si>
  <si>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</si>
  <si>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</si>
  <si>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</si>
  <si>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</si>
  <si>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</si>
  <si>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</si>
  <si>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</si>
  <si>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</si>
  <si>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</si>
  <si>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</si>
  <si>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</si>
  <si>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</si>
  <si>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</si>
  <si>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</si>
  <si>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</si>
  <si>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</si>
  <si>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</si>
  <si>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</si>
  <si>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</si>
  <si>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</si>
  <si>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</si>
  <si>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</si>
  <si>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</si>
  <si>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</si>
  <si>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</si>
  <si>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</si>
  <si>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</si>
  <si>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</si>
  <si>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</si>
  <si>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</si>
  <si>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</si>
  <si>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</si>
  <si>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</si>
  <si>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</si>
  <si>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</si>
  <si>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</si>
  <si>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</si>
  <si>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</si>
  <si>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</si>
  <si>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</si>
  <si>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</si>
  <si>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</si>
  <si>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</si>
  <si>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</si>
  <si>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</si>
  <si>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</si>
  <si>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</si>
  <si>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</si>
  <si>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</si>
  <si>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</si>
  <si>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</si>
  <si>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</si>
  <si>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</si>
  <si>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</si>
  <si>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</si>
  <si>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</si>
  <si>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</si>
  <si>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</si>
  <si>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</si>
  <si>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</si>
  <si>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</si>
  <si>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</si>
  <si>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</si>
  <si>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</si>
  <si>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</si>
  <si>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</si>
  <si>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</si>
  <si>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</si>
  <si>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</si>
  <si>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</si>
  <si>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</si>
  <si>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</si>
  <si>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</si>
  <si>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</si>
  <si>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</si>
  <si>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</si>
  <si>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</si>
  <si>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</si>
  <si>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</si>
  <si>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</si>
  <si>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</si>
  <si>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</si>
  <si>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</si>
  <si>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</si>
  <si>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</si>
  <si>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</si>
  <si>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</si>
  <si>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</si>
  <si>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</si>
  <si>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</si>
  <si>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</si>
  <si>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</si>
  <si>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</si>
  <si>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</si>
  <si>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</si>
  <si>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</si>
  <si>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</si>
  <si>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</si>
  <si>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</si>
  <si>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</si>
  <si>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</si>
  <si>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</si>
  <si>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</si>
  <si>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</si>
  <si>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</si>
  <si>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</si>
  <si>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</si>
  <si>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</si>
  <si>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</si>
  <si>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</si>
  <si>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</si>
  <si>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</si>
  <si>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</si>
  <si>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</si>
  <si>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</si>
  <si>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</si>
  <si>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</si>
  <si>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</si>
  <si>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</si>
  <si>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</si>
  <si>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</si>
  <si>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</si>
  <si>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</si>
  <si>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</si>
  <si>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</si>
  <si>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</si>
  <si>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</si>
  <si>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</si>
  <si>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</si>
  <si>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</si>
  <si>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</si>
  <si>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</si>
  <si>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</si>
  <si>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</si>
  <si>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</si>
  <si>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</si>
  <si>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</si>
  <si>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</si>
  <si>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</si>
  <si>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</si>
  <si>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</si>
  <si>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</si>
  <si>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</si>
  <si>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</si>
  <si>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</si>
  <si>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</si>
  <si>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</si>
  <si>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</si>
  <si>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</si>
  <si>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</si>
  <si>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</si>
  <si>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</si>
  <si>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</si>
  <si>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</si>
  <si>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</si>
  <si>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</si>
  <si>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</si>
  <si>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</si>
  <si>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</si>
  <si>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</si>
  <si>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</si>
  <si>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</si>
  <si>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</si>
  <si>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</si>
  <si>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</si>
  <si>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</si>
  <si>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</si>
  <si>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</si>
  <si>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</si>
  <si>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</si>
  <si>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</si>
  <si>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</si>
  <si>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</si>
  <si>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</si>
  <si>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</si>
  <si>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</si>
  <si>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</si>
  <si>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</si>
  <si>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</si>
  <si>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</si>
  <si>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</si>
  <si>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</si>
  <si>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</si>
  <si>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</si>
  <si>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</si>
  <si>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</si>
  <si>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</si>
  <si>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</si>
  <si>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</si>
  <si>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</si>
  <si>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</si>
  <si>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</si>
  <si>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</si>
  <si>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</si>
  <si>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</si>
  <si>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</si>
  <si>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</si>
  <si>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</si>
  <si>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</si>
  <si>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</si>
  <si>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</si>
  <si>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</si>
  <si>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</si>
  <si>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</si>
  <si>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</si>
  <si>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</si>
  <si>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</si>
  <si>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</si>
  <si>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</si>
  <si>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</si>
  <si>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</si>
  <si>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</si>
  <si>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</si>
  <si>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</si>
  <si>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</si>
  <si>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</si>
  <si>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</si>
  <si>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</si>
  <si>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</si>
  <si>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</si>
  <si>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</si>
  <si>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</si>
  <si>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</si>
  <si>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</si>
  <si>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</si>
  <si>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</si>
  <si>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</si>
  <si>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</si>
  <si>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</si>
  <si>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</si>
  <si>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</si>
  <si>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</si>
  <si>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</si>
  <si>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</si>
  <si>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</si>
  <si>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</si>
  <si>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</si>
  <si>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</si>
  <si>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</si>
  <si>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</si>
  <si>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</si>
  <si>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</si>
  <si>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</si>
  <si>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</si>
  <si>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</si>
  <si>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</si>
  <si>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</si>
  <si>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</si>
  <si>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</si>
  <si>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</si>
  <si>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</si>
  <si>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</si>
  <si>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</si>
  <si>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</si>
  <si>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</si>
  <si>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</si>
  <si>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</si>
  <si>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</si>
  <si>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</si>
  <si>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</si>
  <si>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</si>
  <si>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</si>
  <si>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</si>
  <si>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</si>
  <si>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</si>
  <si>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</si>
  <si>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</si>
  <si>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</si>
  <si>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</si>
  <si>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</si>
  <si>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</si>
  <si>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</si>
  <si>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</si>
  <si>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</si>
  <si>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</si>
  <si>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</si>
  <si>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</si>
  <si>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</si>
  <si>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</si>
  <si>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</si>
  <si>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</si>
  <si>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</si>
  <si>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</si>
  <si>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</si>
  <si>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</si>
  <si>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</si>
  <si>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</si>
  <si>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</si>
  <si>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</si>
  <si>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</si>
  <si>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</si>
  <si>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</si>
  <si>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</si>
  <si>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</si>
  <si>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</si>
  <si>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</si>
  <si>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</si>
  <si>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</si>
  <si>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</si>
  <si>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</si>
  <si>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</si>
  <si>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</si>
  <si>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</si>
  <si>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</si>
  <si>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</si>
  <si>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</si>
  <si>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</si>
  <si>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</si>
  <si>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</si>
  <si>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</si>
  <si>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</si>
  <si>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</si>
  <si>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</si>
  <si>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</si>
  <si>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</si>
  <si>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</si>
  <si>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</si>
  <si>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</si>
  <si>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</si>
  <si>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</si>
  <si>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</si>
  <si>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</si>
  <si>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</si>
  <si>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</si>
  <si>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</si>
  <si>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</si>
  <si>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</si>
  <si>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</si>
  <si>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</si>
  <si>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</si>
  <si>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</si>
  <si>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</si>
  <si>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</si>
  <si>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</si>
  <si>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</si>
  <si>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</si>
  <si>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</si>
  <si>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</si>
  <si>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</si>
  <si>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</si>
  <si>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</si>
  <si>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</si>
  <si>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</si>
  <si>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</si>
  <si>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</si>
  <si>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</si>
  <si>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</si>
  <si>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</si>
  <si>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</si>
  <si>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</si>
  <si>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</si>
  <si>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</si>
  <si>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</si>
  <si>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</si>
  <si>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</si>
  <si>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</si>
  <si>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</si>
  <si>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</si>
  <si>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</si>
  <si>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</si>
  <si>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</si>
  <si>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</si>
  <si>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</si>
  <si>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</si>
  <si>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</si>
  <si>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</si>
  <si>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</si>
  <si>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</si>
  <si>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</si>
  <si>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</si>
  <si>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</si>
  <si>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</si>
  <si>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</si>
  <si>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</si>
  <si>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</si>
  <si>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</si>
  <si>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</si>
  <si>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</si>
  <si>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</si>
  <si>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</si>
  <si>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</si>
  <si>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</si>
  <si>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</si>
  <si>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</si>
  <si>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</si>
  <si>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</si>
  <si>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</si>
  <si>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</si>
  <si>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</si>
  <si>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</si>
  <si>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</si>
  <si>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</si>
  <si>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</si>
  <si>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</si>
  <si>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</si>
  <si>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</si>
  <si>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</si>
  <si>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</si>
  <si>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</si>
  <si>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</si>
  <si>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</si>
  <si>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</si>
  <si>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</si>
  <si>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</si>
  <si>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</si>
  <si>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</si>
  <si>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</si>
  <si>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</si>
  <si>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</si>
  <si>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</si>
  <si>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</si>
  <si>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</si>
  <si>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</si>
  <si>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</si>
  <si>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</si>
  <si>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</si>
  <si>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</si>
  <si>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</si>
  <si>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</si>
  <si>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</si>
  <si>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</si>
  <si>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</si>
  <si>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</si>
  <si>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</si>
  <si>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</si>
  <si>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</si>
  <si>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</si>
  <si>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</si>
  <si>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</si>
  <si>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</si>
  <si>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</si>
  <si>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</si>
  <si>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</si>
  <si>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</si>
  <si>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</si>
  <si>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</si>
  <si>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</si>
  <si>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</si>
  <si>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</si>
  <si>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</si>
  <si>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</si>
  <si>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</si>
  <si>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</si>
  <si>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</si>
  <si>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</si>
  <si>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</si>
  <si>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</si>
  <si>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</si>
  <si>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</si>
  <si>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</si>
  <si>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</si>
  <si>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</si>
  <si>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</si>
  <si>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</si>
  <si>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</si>
  <si>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</si>
  <si>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</si>
  <si>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</si>
  <si>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</si>
  <si>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</si>
  <si>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</si>
  <si>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</si>
  <si>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</si>
  <si>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</si>
  <si>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</si>
  <si>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</si>
  <si>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</si>
  <si>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</si>
  <si>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</si>
  <si>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</si>
  <si>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</si>
  <si>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</si>
  <si>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</si>
  <si>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</si>
  <si>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</si>
  <si>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</si>
  <si>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</si>
  <si>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</si>
  <si>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</si>
  <si>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</si>
  <si>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</si>
  <si>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</si>
  <si>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</si>
  <si>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</si>
  <si>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</si>
  <si>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</si>
  <si>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</si>
  <si>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</si>
  <si>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</si>
  <si>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</si>
  <si>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</si>
  <si>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</si>
  <si>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</si>
  <si>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</si>
  <si>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</si>
  <si>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</si>
  <si>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</si>
  <si>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</si>
  <si>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</si>
  <si>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</si>
  <si>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</si>
  <si>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</si>
  <si>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</si>
  <si>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</si>
  <si>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</si>
  <si>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</si>
  <si>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</si>
  <si>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</si>
  <si>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</si>
  <si>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</si>
  <si>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</si>
  <si>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</si>
  <si>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</si>
  <si>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</si>
  <si>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</si>
  <si>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</si>
  <si>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</si>
  <si>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</si>
  <si>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</si>
  <si>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</si>
  <si>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</si>
  <si>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</si>
  <si>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</si>
  <si>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</si>
  <si>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</si>
  <si>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</si>
  <si>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</si>
  <si>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</si>
  <si>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</si>
  <si>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</si>
  <si>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</si>
  <si>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</si>
  <si>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</si>
  <si>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</si>
  <si>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</si>
  <si>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</si>
  <si>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</si>
  <si>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</si>
  <si>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</si>
  <si>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</si>
  <si>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</si>
  <si>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</si>
  <si>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</si>
  <si>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</si>
  <si>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</si>
  <si>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</si>
  <si>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</si>
  <si>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</si>
  <si>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</si>
  <si>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</si>
  <si>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</si>
  <si>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</si>
  <si>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</si>
  <si>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</si>
  <si>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</si>
  <si>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</si>
  <si>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</si>
  <si>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</si>
  <si>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</si>
  <si>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</si>
  <si>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</si>
  <si>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</si>
  <si>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</si>
  <si>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</si>
  <si>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</si>
  <si>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</si>
  <si>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</si>
  <si>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</si>
  <si>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</si>
  <si>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</si>
  <si>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</si>
  <si>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</si>
  <si>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</si>
  <si>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</si>
  <si>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</si>
  <si>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</si>
  <si>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</si>
  <si>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</si>
  <si>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</si>
  <si>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</si>
  <si>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</si>
  <si>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</si>
  <si>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</si>
  <si>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</si>
  <si>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</si>
  <si>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</si>
  <si>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</si>
  <si>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</si>
  <si>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</si>
  <si>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</si>
  <si>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</si>
  <si>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</si>
  <si>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</si>
  <si>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</si>
  <si>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</si>
  <si>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</si>
  <si>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</si>
  <si>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</si>
  <si>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</si>
  <si>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</si>
  <si>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</si>
  <si>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</si>
  <si>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</si>
  <si>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</si>
  <si>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</si>
  <si>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</si>
  <si>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</si>
  <si>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</si>
  <si>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</si>
  <si>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</si>
  <si>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</si>
  <si>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</si>
  <si>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</si>
  <si>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</si>
  <si>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</si>
  <si>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</si>
  <si>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</si>
  <si>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</si>
  <si>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</si>
  <si>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</si>
  <si>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</si>
  <si>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</si>
  <si>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</si>
  <si>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</si>
  <si>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</si>
  <si>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</si>
  <si>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</si>
  <si>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</si>
  <si>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</si>
  <si>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</si>
  <si>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</si>
  <si>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</si>
  <si>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</si>
  <si>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</si>
  <si>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</si>
  <si>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</si>
  <si>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</si>
  <si>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</si>
  <si>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</si>
  <si>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</si>
  <si>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</si>
  <si>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</si>
  <si>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</si>
  <si>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</si>
  <si>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</si>
  <si>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</si>
  <si>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</si>
  <si>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</si>
  <si>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</si>
  <si>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</si>
  <si>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</si>
  <si>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</si>
  <si>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</si>
  <si>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</si>
  <si>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</si>
  <si>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</si>
  <si>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</si>
  <si>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</si>
  <si>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</si>
  <si>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</si>
  <si>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</si>
  <si>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</si>
  <si>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</si>
  <si>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</si>
  <si>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</si>
  <si>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</si>
  <si>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</si>
  <si>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</si>
  <si>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</si>
  <si>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</si>
  <si>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</si>
  <si>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</si>
  <si>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</si>
  <si>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</si>
  <si>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</si>
  <si>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</si>
  <si>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</si>
  <si>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</si>
  <si>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</si>
  <si>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</si>
  <si>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</si>
  <si>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</si>
  <si>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</si>
  <si>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</si>
  <si>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</si>
  <si>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</si>
  <si>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</si>
  <si>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</si>
  <si>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</si>
  <si>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</si>
  <si>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</si>
  <si>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</si>
  <si>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</si>
  <si>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</si>
  <si>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</si>
  <si>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</si>
  <si>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</si>
  <si>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</si>
  <si>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</si>
  <si>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</si>
  <si>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</si>
  <si>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</si>
  <si>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</si>
  <si>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</si>
  <si>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</si>
  <si>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</si>
  <si>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</si>
  <si>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</si>
  <si>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</si>
  <si>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</si>
  <si>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</si>
  <si>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</si>
  <si>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</si>
  <si>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</si>
  <si>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</si>
  <si>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</si>
  <si>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</si>
  <si>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</si>
  <si>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</si>
  <si>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</si>
  <si>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</si>
  <si>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</si>
  <si>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</si>
  <si>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</si>
  <si>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</si>
  <si>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</si>
  <si>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</si>
  <si>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</si>
  <si>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</si>
  <si>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</si>
  <si>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</si>
  <si>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</si>
  <si>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</si>
  <si>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</si>
  <si>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</si>
  <si>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</si>
  <si>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</si>
  <si>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</si>
  <si>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</si>
  <si>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</si>
  <si>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</si>
  <si>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</si>
  <si>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</si>
  <si>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</si>
  <si>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</si>
  <si>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</si>
  <si>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</si>
  <si>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</si>
  <si>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</si>
  <si>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</si>
  <si>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</si>
  <si>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</si>
  <si>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</si>
  <si>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</si>
  <si>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</si>
  <si>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</si>
  <si>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</si>
  <si>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</si>
  <si>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</si>
  <si>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</si>
  <si>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</si>
  <si>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</si>
  <si>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</si>
  <si>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</si>
  <si>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</si>
  <si>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</si>
  <si>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</si>
  <si>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</si>
  <si>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</si>
  <si>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</si>
  <si>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</si>
  <si>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</si>
  <si>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</si>
  <si>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</si>
  <si>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</si>
  <si>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</si>
  <si>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</si>
  <si>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</si>
  <si>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</si>
  <si>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</si>
  <si>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</si>
  <si>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</si>
  <si>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</si>
  <si>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</si>
  <si>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</si>
  <si>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</si>
  <si>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</si>
  <si>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</si>
  <si>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</si>
  <si>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</si>
  <si>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</si>
  <si>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</si>
  <si>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</si>
  <si>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</si>
  <si>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</si>
  <si>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</si>
  <si>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</si>
  <si>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</si>
  <si>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</si>
  <si>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</si>
  <si>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</si>
  <si>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</si>
  <si>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</si>
  <si>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</si>
  <si>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</si>
  <si>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</si>
  <si>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</si>
  <si>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</si>
  <si>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</si>
  <si>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</si>
  <si>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</si>
  <si>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</si>
  <si>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</si>
  <si>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</si>
  <si>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</si>
  <si>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</si>
  <si>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</si>
  <si>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</si>
  <si>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</si>
  <si>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</si>
  <si>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</si>
  <si>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</si>
  <si>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</si>
  <si>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</si>
  <si>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</si>
  <si>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</si>
  <si>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</si>
  <si>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</si>
  <si>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</si>
  <si>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</si>
  <si>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</si>
  <si>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</si>
  <si>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</si>
  <si>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</si>
  <si>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</si>
  <si>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</si>
  <si>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</si>
  <si>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</si>
  <si>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</si>
  <si>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</si>
  <si>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</si>
  <si>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</si>
  <si>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</si>
  <si>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</si>
  <si>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</si>
  <si>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</si>
  <si>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</si>
  <si>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</si>
  <si>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</si>
  <si>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</si>
  <si>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</si>
  <si>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</si>
  <si>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</si>
  <si>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</si>
  <si>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</si>
  <si>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</si>
  <si>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</si>
  <si>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</si>
  <si>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</si>
  <si>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</si>
  <si>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</si>
  <si>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</si>
  <si>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</si>
  <si>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</si>
  <si>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</si>
  <si>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</si>
  <si>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</si>
  <si>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</si>
  <si>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</si>
  <si>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</si>
  <si>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</si>
  <si>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</si>
  <si>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</si>
  <si>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</si>
  <si>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</si>
  <si>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</si>
  <si>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</si>
  <si>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</si>
  <si>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</si>
  <si>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</si>
  <si>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</si>
  <si>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</si>
  <si>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</si>
  <si>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</si>
  <si>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</si>
  <si>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</si>
  <si>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</si>
  <si>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</si>
  <si>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</si>
  <si>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</si>
  <si>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</si>
  <si>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</si>
  <si>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</si>
  <si>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</si>
  <si>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</si>
  <si>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</si>
  <si>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</si>
  <si>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</si>
  <si>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</si>
  <si>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</si>
  <si>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</si>
  <si>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</si>
  <si>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</si>
  <si>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</si>
  <si>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</si>
  <si>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</si>
  <si>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</si>
  <si>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</si>
  <si>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</si>
  <si>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</si>
  <si>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</si>
  <si>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</si>
  <si>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</si>
  <si>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</si>
  <si>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</si>
  <si>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</si>
  <si>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</si>
  <si>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</si>
  <si>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</si>
  <si>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</si>
  <si>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</si>
  <si>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</si>
  <si>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</si>
  <si>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</si>
  <si>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</si>
  <si>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</si>
  <si>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</si>
  <si>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</si>
  <si>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</si>
  <si>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</si>
  <si>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</si>
  <si>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</si>
  <si>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</si>
  <si>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</si>
  <si>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</si>
  <si>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</si>
  <si>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</si>
  <si>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</si>
  <si>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</si>
  <si>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</si>
  <si>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</si>
  <si>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</si>
  <si>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</si>
  <si>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</si>
  <si>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</si>
  <si>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</si>
  <si>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</si>
  <si>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</si>
  <si>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</si>
  <si>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</si>
  <si>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</si>
  <si>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</si>
  <si>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</si>
  <si>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</si>
  <si>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</si>
  <si>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</si>
  <si>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</si>
  <si>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</si>
  <si>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</si>
  <si>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</si>
  <si>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</si>
  <si>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</si>
  <si>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</si>
  <si>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</si>
  <si>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</si>
  <si>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</si>
  <si>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</si>
  <si>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</si>
  <si>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</si>
  <si>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</si>
  <si>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</si>
  <si>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</si>
  <si>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</si>
  <si>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</si>
  <si>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</si>
  <si>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</si>
  <si>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</si>
  <si>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</si>
  <si>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</si>
  <si>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</si>
  <si>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</si>
  <si>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</si>
  <si>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</si>
  <si>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</si>
  <si>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</si>
  <si>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</si>
  <si>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</si>
  <si>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</si>
  <si>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</si>
  <si>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</si>
  <si>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</si>
  <si>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</si>
  <si>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</si>
  <si>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</si>
  <si>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</si>
  <si>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</si>
  <si>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</si>
  <si>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</si>
  <si>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</si>
  <si>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</si>
  <si>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</si>
  <si>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</si>
  <si>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</si>
  <si>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</si>
  <si>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</si>
  <si>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</si>
  <si>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</si>
  <si>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</si>
  <si>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</si>
  <si>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</si>
  <si>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</si>
  <si>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</si>
  <si>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</si>
  <si>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</si>
  <si>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</si>
  <si>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</si>
  <si>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</si>
  <si>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</si>
  <si>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</si>
  <si>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</si>
  <si>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</si>
  <si>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</si>
  <si>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</si>
  <si>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</si>
  <si>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</si>
  <si>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</si>
  <si>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</si>
  <si>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</si>
  <si>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</si>
  <si>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</si>
  <si>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</si>
  <si>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</si>
  <si>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</si>
  <si>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</si>
  <si>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</si>
  <si>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</si>
  <si>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</si>
  <si>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</si>
  <si>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</si>
  <si>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</si>
  <si>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</si>
  <si>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</si>
  <si>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</si>
  <si>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</si>
  <si>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</si>
  <si>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</si>
  <si>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</si>
  <si>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</si>
  <si>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</si>
  <si>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</si>
  <si>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</si>
  <si>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</si>
  <si>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</si>
  <si>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</si>
  <si>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</si>
  <si>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</si>
  <si>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</si>
  <si>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</si>
  <si>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</si>
  <si>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</si>
  <si>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</si>
  <si>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</si>
  <si>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</si>
  <si>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</si>
  <si>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</si>
  <si>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</si>
  <si>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</si>
  <si>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</si>
  <si>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</si>
  <si>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</si>
  <si>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</si>
  <si>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</si>
  <si>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</si>
  <si>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</si>
  <si>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</si>
  <si>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</si>
  <si>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</si>
  <si>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</si>
  <si>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</si>
  <si>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</si>
  <si>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</si>
  <si>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</si>
  <si>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</si>
  <si>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</si>
  <si>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</si>
  <si>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</si>
  <si>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</si>
  <si>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</si>
  <si>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</si>
  <si>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</si>
  <si>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</si>
  <si>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</si>
  <si>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</si>
  <si>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</si>
  <si>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</si>
  <si>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</si>
  <si>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</si>
  <si>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</si>
  <si>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</si>
  <si>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</si>
  <si>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</si>
  <si>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</si>
  <si>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</si>
  <si>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</si>
  <si>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</si>
  <si>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</si>
  <si>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</si>
  <si>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</si>
  <si>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</si>
  <si>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</si>
  <si>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</si>
  <si>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</si>
  <si>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</si>
  <si>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</si>
  <si>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</si>
  <si>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</si>
  <si>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</si>
  <si>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</si>
  <si>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</si>
  <si>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</si>
  <si>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</si>
  <si>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</si>
  <si>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</si>
  <si>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</si>
  <si>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</si>
  <si>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</si>
  <si>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</si>
  <si>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</si>
  <si>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</si>
  <si>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</si>
  <si>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</si>
  <si>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</si>
  <si>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</si>
  <si>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</si>
  <si>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</si>
  <si>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</si>
  <si>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</si>
  <si>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</si>
  <si>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</si>
  <si>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</si>
  <si>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</si>
  <si>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</si>
  <si>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</si>
  <si>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</si>
  <si>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</si>
  <si>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</si>
  <si>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</si>
  <si>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</si>
  <si>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</si>
  <si>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</si>
  <si>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</si>
  <si>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</si>
  <si>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</si>
  <si>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</si>
  <si>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</si>
  <si>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</si>
  <si>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</si>
  <si>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</si>
  <si>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</si>
  <si>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</si>
  <si>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</si>
  <si>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</si>
  <si>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</si>
  <si>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</si>
  <si>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</si>
  <si>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</si>
  <si>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</si>
  <si>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</si>
  <si>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</si>
  <si>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</si>
  <si>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</si>
  <si>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</si>
  <si>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</si>
  <si>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</si>
  <si>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</si>
  <si>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</si>
  <si>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</si>
  <si>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</si>
  <si>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</si>
  <si>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</si>
  <si>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</si>
  <si>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</si>
  <si>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</si>
  <si>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</si>
  <si>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</si>
  <si>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</si>
  <si>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</si>
  <si>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</si>
  <si>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</si>
  <si>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</si>
  <si>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</si>
  <si>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</si>
  <si>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</si>
  <si>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</si>
  <si>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</si>
  <si>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</si>
  <si>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</si>
  <si>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</si>
  <si>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</si>
  <si>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</si>
  <si>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</si>
  <si>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</si>
  <si>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</si>
  <si>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</si>
  <si>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</si>
  <si>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</si>
  <si>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</si>
  <si>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</si>
  <si>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</si>
  <si>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</si>
  <si>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</si>
  <si>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</si>
  <si>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</si>
  <si>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</si>
  <si>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</si>
  <si>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</si>
  <si>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</si>
  <si>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</si>
  <si>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</si>
  <si>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</si>
  <si>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</si>
  <si>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</si>
  <si>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</si>
  <si>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</si>
  <si>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</si>
  <si>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</si>
  <si>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</si>
  <si>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</si>
  <si>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</si>
  <si>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</si>
  <si>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</si>
  <si>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</si>
  <si>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</si>
  <si>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</si>
  <si>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</si>
  <si>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</si>
  <si>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</si>
  <si>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</si>
  <si>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</si>
  <si>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</si>
  <si>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</si>
  <si>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</si>
  <si>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</si>
  <si>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</si>
  <si>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</si>
  <si>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</si>
  <si>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</si>
  <si>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</si>
  <si>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</si>
  <si>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</si>
  <si>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</si>
  <si>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</si>
  <si>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</si>
  <si>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</si>
  <si>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</si>
  <si>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</si>
  <si>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</si>
  <si>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</si>
  <si>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</si>
  <si>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</si>
  <si>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</si>
  <si>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</si>
  <si>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</si>
  <si>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</si>
  <si>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</si>
  <si>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</si>
  <si>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</si>
  <si>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</si>
  <si>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</si>
  <si>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</si>
  <si>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</si>
  <si>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</si>
  <si>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</si>
  <si>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</si>
  <si>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</si>
  <si>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</si>
  <si>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</si>
  <si>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</si>
  <si>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</si>
  <si>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</si>
  <si>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</si>
  <si>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</si>
  <si>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</si>
  <si>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</si>
  <si>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</si>
  <si>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</si>
  <si>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</si>
  <si>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</si>
  <si>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</si>
  <si>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</si>
  <si>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</si>
  <si>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</si>
  <si>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</si>
  <si>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</si>
  <si>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</si>
  <si>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</si>
  <si>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</si>
  <si>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</si>
  <si>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</si>
  <si>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</si>
  <si>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</si>
  <si>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</si>
  <si>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</si>
  <si>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</si>
  <si>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</si>
  <si>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</si>
  <si>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</si>
  <si>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</si>
  <si>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</si>
  <si>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</si>
  <si>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</si>
  <si>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</si>
  <si>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</si>
  <si>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</si>
  <si>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</si>
  <si>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</si>
  <si>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</si>
  <si>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</si>
  <si>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</si>
  <si>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</si>
  <si>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</si>
  <si>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</si>
  <si>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</si>
  <si>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</si>
  <si>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</si>
  <si>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</si>
  <si>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</si>
  <si>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</si>
  <si>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</si>
  <si>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</si>
  <si>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</si>
  <si>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</si>
  <si>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</si>
  <si>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</si>
  <si>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</si>
  <si>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</si>
  <si>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</si>
  <si>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</si>
  <si>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</si>
  <si>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</si>
  <si>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</si>
  <si>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</si>
  <si>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</si>
  <si>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</si>
  <si>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</si>
  <si>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</si>
  <si>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</si>
  <si>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</si>
  <si>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</si>
  <si>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</si>
  <si>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</si>
  <si>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</si>
  <si>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</si>
  <si>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</si>
  <si>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</si>
  <si>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</si>
  <si>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</si>
  <si>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</si>
  <si>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</si>
  <si>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</si>
  <si>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</si>
  <si>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</si>
  <si>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</si>
  <si>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</si>
  <si>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</si>
  <si>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</si>
  <si>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</si>
  <si>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</si>
  <si>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</si>
  <si>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</si>
  <si>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</si>
  <si>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</si>
  <si>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</si>
  <si>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</si>
  <si>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</si>
  <si>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</si>
  <si>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</si>
  <si>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</si>
  <si>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</si>
  <si>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</si>
  <si>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</si>
  <si>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</si>
  <si>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</si>
  <si>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</si>
  <si>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</si>
  <si>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</si>
  <si>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</si>
  <si>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</si>
  <si>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</si>
  <si>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</si>
  <si>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</si>
  <si>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</si>
  <si>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</si>
  <si>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</si>
  <si>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</si>
  <si>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</si>
  <si>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</si>
  <si>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</si>
  <si>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</si>
  <si>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</si>
  <si>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</si>
  <si>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</si>
  <si>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</si>
  <si>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</si>
  <si>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</si>
  <si>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</si>
  <si>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</si>
  <si>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</si>
  <si>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</si>
  <si>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</si>
  <si>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</si>
  <si>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</si>
  <si>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</si>
  <si>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</si>
  <si>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</si>
  <si>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</si>
  <si>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</si>
  <si>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</si>
  <si>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</si>
  <si>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</si>
  <si>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</si>
  <si>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</si>
  <si>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</si>
  <si>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</si>
  <si>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</si>
  <si>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</si>
  <si>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</si>
  <si>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</si>
  <si>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</si>
  <si>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</si>
  <si>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</si>
  <si>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</si>
  <si>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</si>
  <si>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</si>
  <si>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</si>
  <si>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</si>
  <si>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</si>
  <si>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</si>
  <si>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</si>
  <si>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</si>
  <si>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</si>
  <si>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</si>
  <si>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</si>
  <si>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</si>
  <si>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</si>
  <si>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</si>
  <si>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</si>
  <si>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</si>
  <si>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</si>
  <si>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</si>
  <si>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</si>
  <si>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</si>
  <si>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</si>
  <si>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</si>
  <si>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</si>
  <si>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</si>
  <si>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</si>
  <si>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</si>
  <si>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</si>
  <si>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</si>
  <si>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</si>
  <si>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</si>
  <si>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</si>
  <si>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</si>
  <si>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</si>
  <si>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</si>
  <si>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</si>
  <si>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</si>
  <si>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</si>
  <si>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</si>
  <si>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</si>
  <si>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</si>
  <si>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</si>
  <si>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</si>
  <si>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</si>
  <si>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</si>
  <si>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</si>
  <si>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</si>
  <si>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</si>
  <si>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</si>
  <si>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</si>
  <si>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</si>
  <si>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</si>
  <si>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</si>
  <si>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</si>
  <si>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</si>
  <si>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</si>
  <si>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</si>
  <si>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</si>
  <si>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</si>
  <si>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</si>
  <si>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</si>
  <si>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</si>
  <si>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</si>
  <si>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</si>
  <si>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</si>
  <si>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</si>
  <si>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</si>
  <si>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</si>
  <si>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</si>
  <si>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</si>
  <si>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</si>
  <si>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</si>
  <si>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</si>
  <si>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</si>
  <si>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</si>
  <si>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</si>
  <si>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</si>
  <si>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</si>
  <si>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</si>
  <si>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</si>
  <si>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</si>
  <si>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</si>
  <si>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</si>
  <si>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</si>
  <si>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</si>
  <si>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</si>
  <si>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</si>
  <si>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</si>
  <si>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</si>
  <si>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</si>
  <si>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</si>
  <si>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</si>
  <si>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</si>
  <si>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</si>
  <si>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</si>
  <si>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</si>
  <si>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</si>
  <si>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</si>
  <si>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</si>
  <si>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</si>
  <si>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</si>
  <si>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</si>
  <si>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</si>
  <si>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</si>
  <si>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</si>
  <si>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</si>
  <si>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</si>
  <si>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</si>
  <si>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</si>
  <si>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</si>
  <si>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</si>
  <si>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</si>
  <si>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</si>
  <si>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</si>
  <si>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</si>
  <si>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</si>
  <si>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</si>
  <si>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</si>
  <si>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</si>
  <si>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</si>
  <si>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</si>
  <si>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</si>
  <si>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</si>
  <si>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</si>
  <si>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</si>
  <si>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</si>
  <si>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</si>
  <si>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</si>
  <si>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</si>
  <si>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</si>
  <si>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</si>
  <si>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</si>
  <si>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</si>
  <si>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</si>
  <si>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</si>
  <si>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</si>
  <si>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</si>
  <si>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</si>
  <si>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</si>
  <si>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</si>
  <si>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</si>
  <si>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</si>
  <si>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</si>
  <si>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</si>
  <si>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</si>
  <si>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</si>
  <si>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</si>
  <si>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</si>
  <si>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</si>
  <si>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</si>
  <si>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</si>
  <si>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</si>
  <si>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</si>
  <si>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</si>
  <si>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</si>
  <si>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</si>
  <si>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</si>
  <si>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</si>
  <si>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</si>
  <si>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</si>
  <si>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</si>
  <si>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</si>
  <si>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</si>
  <si>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</si>
  <si>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</si>
  <si>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</si>
  <si>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</si>
  <si>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</si>
  <si>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</si>
  <si>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</si>
  <si>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</si>
  <si>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</si>
  <si>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</si>
  <si>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</si>
  <si>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</si>
  <si>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</si>
  <si>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</si>
  <si>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</si>
  <si>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</si>
  <si>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</si>
  <si>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</si>
  <si>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</si>
  <si>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</si>
  <si>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</si>
  <si>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</si>
  <si>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</si>
  <si>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</si>
  <si>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</si>
  <si>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</si>
  <si>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</si>
  <si>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</si>
  <si>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</si>
  <si>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</si>
  <si>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</si>
  <si>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</si>
  <si>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</si>
  <si>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</si>
  <si>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</si>
  <si>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</si>
  <si>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</si>
  <si>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</si>
  <si>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</si>
  <si>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</si>
  <si>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</si>
  <si>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</si>
  <si>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</si>
  <si>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</si>
  <si>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</si>
  <si>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</si>
  <si>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</si>
  <si>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</si>
  <si>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</si>
  <si>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</si>
  <si>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</si>
  <si>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</si>
  <si>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</si>
  <si>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</si>
  <si>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</si>
  <si>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</si>
  <si>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</si>
  <si>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</si>
  <si>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</si>
  <si>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</si>
  <si>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</si>
  <si>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</si>
  <si>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</si>
  <si>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</si>
  <si>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</si>
  <si>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</si>
  <si>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</si>
  <si>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</si>
  <si>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</si>
  <si>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</si>
  <si>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</si>
  <si>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</si>
  <si>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</si>
  <si>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</si>
  <si>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</si>
  <si>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</si>
  <si>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</si>
  <si>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</si>
  <si>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</si>
  <si>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</si>
  <si>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</si>
  <si>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</si>
  <si>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</si>
  <si>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</si>
  <si>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</si>
  <si>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</si>
  <si>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</si>
  <si>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</si>
  <si>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</si>
  <si>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</si>
  <si>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</si>
  <si>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</si>
  <si>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</si>
  <si>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</si>
  <si>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</si>
  <si>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</si>
  <si>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</si>
  <si>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</si>
  <si>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</si>
  <si>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</si>
  <si>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</si>
  <si>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</si>
  <si>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</si>
  <si>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</si>
  <si>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</si>
  <si>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</si>
  <si>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</si>
  <si>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</si>
  <si>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</si>
  <si>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</si>
  <si>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</si>
  <si>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</si>
  <si>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</si>
  <si>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</si>
  <si>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</si>
  <si>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</si>
  <si>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</si>
  <si>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</si>
  <si>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</si>
  <si>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</si>
  <si>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</si>
  <si>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</si>
  <si>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</si>
  <si>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</si>
  <si>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</si>
  <si>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</si>
  <si>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</si>
  <si>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</si>
  <si>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</si>
  <si>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</si>
  <si>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</si>
  <si>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</si>
  <si>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</si>
  <si>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</si>
  <si>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</si>
  <si>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</si>
  <si>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</si>
  <si>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</si>
  <si>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</si>
  <si>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</si>
  <si>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</si>
  <si>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</si>
  <si>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</si>
  <si>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</si>
  <si>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</si>
  <si>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</si>
  <si>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</si>
  <si>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</si>
  <si>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</si>
  <si>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</si>
  <si>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</si>
  <si>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</si>
  <si>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</si>
  <si>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</si>
  <si>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</si>
  <si>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</si>
  <si>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</si>
  <si>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</si>
  <si>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</si>
  <si>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</si>
  <si>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</si>
  <si>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</si>
  <si>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</si>
  <si>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</si>
  <si>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</si>
  <si>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</si>
  <si>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</si>
  <si>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</si>
  <si>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</si>
  <si>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</si>
  <si>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</si>
  <si>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</si>
  <si>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</si>
  <si>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</si>
  <si>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</si>
  <si>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</si>
  <si>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</si>
  <si>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</si>
  <si>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</si>
  <si>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</si>
  <si>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</si>
  <si>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</si>
  <si>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</si>
  <si>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</si>
  <si>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</si>
  <si>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</si>
  <si>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</si>
  <si>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</si>
  <si>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</si>
  <si>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</si>
  <si>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</si>
  <si>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</si>
  <si>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</si>
  <si>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</si>
  <si>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</si>
  <si>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</si>
  <si>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</si>
  <si>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</si>
  <si>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</si>
  <si>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</si>
  <si>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</si>
  <si>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</si>
  <si>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</si>
  <si>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</si>
  <si>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</si>
  <si>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</si>
  <si>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</si>
  <si>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</si>
  <si>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</si>
  <si>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</si>
  <si>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</si>
  <si>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</si>
  <si>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</si>
  <si>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</si>
  <si>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</si>
  <si>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</si>
  <si>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</si>
  <si>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</si>
  <si>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</si>
  <si>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</si>
  <si>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</si>
  <si>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</si>
  <si>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</si>
  <si>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</si>
  <si>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</si>
  <si>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</si>
  <si>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</si>
  <si>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</si>
  <si>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</si>
  <si>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</si>
  <si>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</si>
  <si>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</si>
  <si>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</si>
  <si>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</si>
  <si>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</si>
  <si>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</si>
  <si>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</si>
  <si>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</si>
  <si>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</si>
  <si>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</si>
  <si>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</si>
  <si>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</si>
  <si>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</si>
  <si>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</si>
  <si>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</si>
  <si>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</si>
  <si>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</si>
  <si>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</si>
  <si>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</si>
  <si>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</si>
  <si>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</si>
  <si>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</si>
  <si>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</si>
  <si>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</si>
  <si>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</si>
  <si>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</si>
  <si>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</si>
  <si>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</si>
  <si>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</si>
  <si>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</si>
  <si>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</si>
  <si>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</si>
  <si>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</si>
  <si>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</si>
  <si>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</si>
  <si>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</si>
  <si>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</si>
  <si>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</si>
  <si>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</si>
  <si>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</si>
  <si>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</si>
  <si>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</si>
  <si>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</si>
  <si>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</si>
  <si>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</si>
  <si>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</si>
  <si>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</si>
  <si>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</si>
  <si>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</si>
  <si>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</si>
  <si>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</si>
  <si>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</si>
  <si>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</si>
  <si>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</si>
  <si>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</si>
  <si>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</si>
  <si>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</si>
  <si>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</si>
  <si>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</si>
  <si>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</si>
  <si>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</si>
  <si>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</si>
  <si>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</si>
  <si>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</si>
  <si>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</si>
  <si>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</si>
  <si>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</si>
  <si>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</si>
  <si>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</si>
  <si>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</si>
  <si>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</si>
  <si>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</si>
  <si>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</si>
  <si>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</si>
  <si>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</si>
  <si>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</si>
  <si>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</si>
  <si>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</si>
  <si>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</si>
  <si>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</si>
  <si>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</si>
  <si>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</si>
  <si>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</si>
  <si>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</si>
  <si>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</si>
  <si>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</si>
  <si>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</si>
  <si>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</si>
  <si>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</si>
  <si>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</si>
  <si>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</si>
  <si>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</si>
  <si>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</si>
  <si>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</si>
  <si>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</si>
  <si>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</si>
  <si>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</si>
  <si>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</si>
  <si>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</si>
  <si>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</si>
  <si>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</si>
  <si>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</si>
  <si>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</si>
  <si>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</si>
  <si>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</si>
  <si>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</si>
  <si>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</si>
  <si>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</si>
  <si>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</si>
  <si>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</si>
  <si>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</si>
  <si>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</si>
  <si>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</si>
  <si>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</si>
  <si>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</si>
  <si>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</si>
  <si>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</si>
  <si>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</si>
  <si>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</si>
  <si>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</si>
  <si>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</si>
  <si>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</si>
  <si>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</si>
  <si>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</si>
  <si>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</si>
  <si>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</si>
  <si>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</si>
  <si>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</si>
  <si>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</si>
  <si>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</si>
  <si>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</si>
  <si>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</si>
  <si>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</si>
  <si>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</si>
  <si>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</si>
  <si>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</si>
  <si>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</si>
  <si>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</si>
  <si>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</si>
  <si>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</si>
  <si>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</si>
  <si>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</si>
  <si>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</si>
  <si>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</si>
  <si>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</si>
  <si>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</si>
  <si>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</si>
  <si>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</si>
  <si>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</si>
  <si>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</si>
  <si>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</si>
  <si>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</si>
  <si>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</si>
  <si>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</si>
  <si>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</si>
  <si>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</si>
  <si>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</si>
  <si>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</si>
  <si>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</si>
  <si>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</si>
  <si>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</si>
  <si>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</si>
  <si>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</si>
  <si>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</si>
  <si>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</si>
  <si>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</si>
  <si>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</si>
  <si>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</si>
  <si>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</si>
  <si>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</si>
  <si>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</si>
  <si>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</si>
  <si>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</si>
  <si>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</si>
  <si>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</si>
  <si>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</si>
  <si>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</si>
  <si>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</si>
  <si>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</si>
  <si>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</si>
  <si>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</si>
  <si>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</si>
  <si>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</si>
  <si>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</si>
  <si>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</si>
  <si>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</si>
  <si>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</si>
  <si>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</si>
  <si>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</si>
  <si>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</si>
  <si>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</si>
  <si>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</si>
  <si>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</si>
  <si>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</si>
  <si>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</si>
  <si>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</si>
  <si>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</si>
  <si>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</si>
  <si>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</si>
  <si>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</si>
  <si>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</si>
  <si>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</si>
  <si>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</si>
  <si>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</si>
  <si>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</si>
  <si>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</si>
  <si>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</si>
  <si>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</si>
  <si>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</si>
  <si>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</si>
  <si>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</si>
  <si>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</si>
  <si>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</si>
  <si>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</si>
  <si>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</si>
  <si>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</si>
  <si>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</si>
  <si>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</si>
  <si>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</si>
  <si>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</si>
  <si>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</si>
  <si>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</si>
  <si>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</si>
  <si>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</si>
  <si>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</si>
  <si>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</si>
  <si>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</si>
  <si>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</si>
  <si>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</si>
  <si>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</si>
  <si>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</si>
  <si>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</si>
  <si>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</si>
  <si>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</si>
  <si>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</si>
  <si>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</si>
  <si>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</si>
  <si>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</si>
  <si>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</si>
  <si>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</si>
  <si>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</si>
  <si>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</si>
  <si>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</si>
  <si>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</si>
  <si>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</si>
  <si>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</si>
  <si>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</si>
  <si>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</si>
  <si>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</si>
  <si>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</si>
  <si>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</si>
  <si>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</si>
  <si>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</si>
  <si>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</si>
  <si>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</si>
  <si>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</si>
  <si>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</si>
  <si>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</si>
  <si>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</si>
  <si>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</si>
  <si>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</si>
  <si>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</si>
  <si>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</si>
  <si>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</si>
  <si>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</si>
  <si>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</si>
  <si>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</si>
  <si>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</si>
  <si>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</si>
  <si>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</si>
  <si>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</si>
  <si>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</si>
  <si>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</si>
  <si>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</si>
  <si>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</si>
  <si>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</si>
  <si>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</si>
  <si>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</si>
  <si>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</si>
  <si>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</si>
  <si>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</si>
  <si>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</si>
  <si>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</si>
  <si>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</si>
  <si>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</si>
  <si>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</si>
  <si>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</si>
  <si>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</si>
  <si>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</si>
  <si>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</si>
  <si>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</si>
  <si>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</si>
  <si>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</si>
  <si>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</si>
  <si>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</si>
  <si>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</si>
  <si>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</si>
  <si>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</si>
  <si>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</si>
  <si>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</si>
  <si>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</si>
  <si>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</si>
  <si>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</si>
  <si>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</si>
  <si>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</si>
  <si>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</si>
  <si>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</si>
  <si>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</si>
  <si>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</si>
  <si>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</si>
  <si>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</si>
  <si>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</si>
  <si>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</si>
  <si>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</si>
  <si>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</si>
  <si>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</si>
  <si>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</si>
  <si>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</si>
  <si>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</si>
  <si>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</si>
  <si>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</si>
  <si>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</si>
  <si>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</si>
  <si>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</si>
  <si>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</si>
  <si>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</si>
  <si>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</si>
  <si>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</si>
  <si>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</si>
  <si>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</si>
  <si>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</si>
  <si>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</si>
  <si>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</si>
  <si>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</si>
  <si>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</si>
  <si>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</si>
  <si>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</si>
  <si>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</si>
  <si>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</si>
  <si>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</si>
  <si>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</si>
  <si>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</si>
  <si>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</si>
  <si>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</si>
  <si>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</si>
  <si>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</si>
  <si>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</si>
  <si>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</si>
  <si>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</si>
  <si>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</si>
  <si>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</si>
  <si>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</si>
  <si>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</si>
  <si>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</si>
  <si>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</si>
  <si>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</si>
  <si>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</si>
  <si>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</si>
  <si>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</si>
  <si>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</si>
  <si>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</si>
  <si>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</si>
  <si>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</si>
  <si>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</si>
  <si>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</si>
  <si>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</si>
  <si>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</si>
  <si>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</si>
  <si>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</si>
  <si>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</si>
  <si>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</si>
  <si>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</si>
  <si>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</si>
  <si>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</si>
  <si>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</si>
  <si>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</si>
  <si>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</si>
  <si>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</si>
  <si>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</si>
  <si>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</si>
  <si>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</si>
  <si>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</si>
  <si>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</si>
  <si>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</si>
  <si>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</si>
  <si>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</si>
  <si>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</si>
  <si>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</si>
  <si>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</si>
  <si>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</si>
  <si>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</si>
  <si>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</si>
  <si>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</si>
  <si>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</si>
  <si>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</si>
  <si>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</si>
  <si>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</si>
  <si>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</si>
  <si>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</si>
  <si>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</si>
  <si>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</si>
  <si>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</si>
  <si>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</si>
  <si>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</si>
  <si>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</si>
  <si>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</si>
  <si>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</si>
  <si>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</si>
  <si>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</si>
  <si>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</si>
  <si>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</si>
  <si>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</si>
  <si>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</si>
  <si>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</si>
  <si>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</si>
  <si>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</si>
  <si>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</si>
  <si>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</si>
  <si>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</si>
  <si>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</si>
  <si>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</si>
  <si>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</si>
  <si>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</si>
  <si>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</si>
  <si>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</si>
  <si>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</si>
  <si>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</si>
  <si>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</si>
  <si>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</si>
  <si>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</si>
  <si>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</si>
  <si>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</si>
  <si>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</si>
  <si>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</si>
  <si>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</si>
  <si>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</si>
  <si>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</si>
  <si>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</si>
  <si>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</si>
  <si>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</si>
  <si>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</si>
  <si>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</si>
  <si>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</si>
  <si>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</si>
  <si>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</si>
  <si>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</si>
  <si>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</si>
  <si>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</si>
  <si>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</si>
  <si>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</si>
  <si>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</si>
  <si>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</si>
  <si>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</si>
  <si>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</si>
  <si>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</si>
  <si>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</si>
  <si>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</si>
  <si>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</si>
  <si>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</si>
  <si>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</si>
  <si>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</si>
  <si>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</si>
  <si>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</si>
  <si>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</si>
  <si>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</si>
  <si>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</si>
  <si>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</si>
  <si>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</si>
  <si>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</si>
  <si>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</si>
  <si>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</si>
  <si>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</si>
  <si>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</si>
  <si>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</si>
  <si>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</si>
  <si>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</si>
  <si>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</si>
  <si>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</si>
  <si>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</si>
  <si>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</si>
  <si>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</si>
  <si>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</si>
  <si>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</si>
  <si>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</si>
  <si>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</si>
  <si>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</si>
  <si>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</si>
  <si>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</si>
  <si>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</si>
  <si>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</si>
  <si>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</si>
  <si>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</si>
  <si>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</si>
  <si>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</si>
  <si>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</si>
  <si>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</si>
  <si>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</si>
  <si>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</si>
  <si>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</si>
  <si>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</si>
  <si>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</si>
  <si>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</si>
  <si>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</si>
  <si>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</si>
  <si>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</si>
  <si>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</si>
  <si>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</si>
  <si>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</si>
  <si>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</si>
  <si>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</si>
  <si>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</si>
  <si>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</si>
  <si>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</si>
  <si>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</si>
  <si>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</si>
  <si>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</si>
  <si>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</si>
  <si>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</si>
  <si>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</si>
  <si>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</si>
  <si>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</si>
  <si>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</si>
  <si>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</si>
  <si>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</si>
  <si>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</si>
  <si>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</si>
  <si>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</si>
  <si>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</si>
  <si>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</si>
  <si>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</si>
  <si>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</si>
  <si>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</si>
  <si>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</si>
  <si>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</si>
  <si>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</si>
  <si>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</si>
  <si>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</si>
  <si>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</si>
  <si>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</si>
  <si>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</si>
  <si>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</si>
  <si>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</si>
  <si>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</si>
  <si>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</si>
  <si>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</si>
  <si>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</si>
  <si>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</si>
  <si>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</si>
  <si>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</si>
  <si>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</si>
  <si>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</si>
  <si>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</si>
  <si>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</si>
  <si>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</si>
  <si>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</si>
  <si>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</si>
  <si>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</si>
  <si>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</si>
  <si>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</si>
  <si>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</si>
  <si>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</si>
  <si>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</si>
  <si>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</si>
  <si>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</si>
  <si>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</si>
  <si>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</si>
  <si>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</si>
  <si>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</si>
  <si>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</si>
  <si>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</si>
  <si>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</si>
  <si>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</si>
  <si>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</si>
  <si>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</si>
  <si>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</si>
  <si>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</si>
  <si>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</si>
  <si>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</si>
  <si>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</si>
  <si>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</si>
  <si>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</si>
  <si>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</si>
  <si>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</si>
  <si>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</si>
  <si>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</si>
  <si>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</si>
  <si>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</si>
  <si>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</si>
  <si>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</si>
  <si>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</si>
  <si>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</si>
  <si>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</si>
  <si>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</si>
  <si>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</si>
  <si>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</si>
  <si>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</si>
  <si>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</si>
  <si>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</si>
  <si>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</si>
  <si>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</si>
  <si>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</si>
  <si>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</si>
  <si>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</si>
  <si>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</si>
  <si>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</si>
  <si>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</si>
  <si>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</si>
  <si>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</si>
  <si>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</si>
  <si>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</si>
  <si>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</si>
  <si>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</si>
  <si>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</si>
  <si>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</si>
  <si>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</si>
  <si>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</si>
  <si>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</si>
  <si>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</si>
  <si>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</si>
  <si>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</si>
  <si>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</si>
  <si>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</si>
  <si>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</si>
  <si>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</si>
  <si>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</si>
  <si>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</si>
  <si>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</si>
  <si>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</si>
  <si>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</si>
  <si>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</si>
  <si>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</si>
  <si>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</si>
  <si>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</si>
  <si>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</si>
  <si>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</si>
  <si>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</si>
  <si>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</si>
  <si>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</si>
  <si>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</si>
  <si>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</si>
  <si>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</si>
  <si>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</si>
  <si>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</si>
  <si>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</si>
  <si>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</si>
  <si>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</si>
  <si>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</si>
  <si>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</si>
  <si>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</si>
  <si>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</si>
  <si>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</si>
  <si>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</si>
  <si>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</si>
  <si>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</si>
  <si>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</si>
  <si>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</si>
  <si>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</si>
  <si>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</si>
  <si>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</si>
  <si>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</si>
  <si>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</si>
  <si>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</si>
  <si>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</si>
  <si>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</si>
  <si>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</si>
  <si>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</si>
  <si>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</si>
  <si>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</si>
  <si>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</si>
  <si>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</si>
  <si>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</si>
  <si>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</si>
  <si>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</si>
  <si>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</si>
  <si>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</si>
  <si>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</si>
  <si>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</si>
  <si>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</si>
  <si>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</si>
  <si>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</si>
  <si>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</si>
  <si>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</si>
  <si>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</si>
  <si>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</si>
  <si>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</si>
  <si>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</si>
  <si>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</si>
  <si>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</si>
  <si>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</si>
  <si>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</si>
  <si>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</si>
  <si>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</si>
  <si>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</si>
  <si>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</si>
  <si>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</si>
  <si>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</si>
  <si>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</si>
  <si>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</si>
  <si>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</si>
  <si>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</si>
  <si>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</si>
  <si>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</si>
  <si>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</si>
  <si>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</si>
  <si>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</si>
  <si>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</si>
  <si>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</si>
  <si>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</si>
  <si>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</si>
  <si>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</si>
  <si>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</si>
  <si>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</si>
  <si>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</si>
  <si>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</si>
  <si>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</si>
  <si>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</si>
  <si>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</si>
  <si>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</si>
  <si>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</si>
  <si>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</si>
  <si>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</si>
  <si>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</si>
  <si>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</si>
  <si>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</si>
  <si>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</si>
  <si>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</si>
  <si>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</si>
  <si>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</si>
  <si>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</si>
  <si>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</si>
  <si>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</si>
  <si>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</si>
  <si>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</si>
  <si>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</si>
  <si>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</si>
  <si>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</si>
  <si>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</si>
  <si>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</si>
  <si>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</si>
  <si>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</si>
  <si>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</si>
  <si>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</si>
  <si>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</si>
  <si>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</si>
  <si>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</si>
  <si>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</si>
  <si>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</si>
  <si>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</si>
  <si>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</si>
  <si>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</si>
  <si>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</si>
  <si>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</si>
  <si>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</si>
  <si>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</si>
  <si>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</si>
  <si>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</si>
  <si>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</si>
  <si>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</si>
  <si>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</si>
  <si>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</si>
  <si>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</si>
  <si>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</si>
  <si>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</si>
  <si>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</si>
  <si>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</si>
  <si>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</si>
  <si>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</si>
  <si>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</si>
  <si>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</si>
  <si>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</si>
  <si>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</si>
  <si>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</si>
  <si>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</si>
  <si>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</si>
  <si>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</si>
  <si>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</si>
  <si>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</si>
  <si>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</si>
  <si>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</si>
  <si>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</si>
  <si>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</si>
  <si>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</si>
  <si>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</si>
  <si>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</si>
  <si>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</si>
  <si>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</si>
  <si>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</si>
  <si>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</si>
  <si>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</si>
  <si>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</si>
  <si>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</si>
  <si>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</si>
  <si>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</si>
  <si>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</si>
  <si>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</si>
  <si>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</si>
  <si>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</si>
  <si>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</si>
  <si>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</si>
  <si>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</si>
  <si>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</si>
  <si>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</si>
  <si>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</si>
  <si>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</si>
  <si>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</si>
  <si>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</si>
  <si>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</si>
  <si>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</si>
  <si>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</si>
  <si>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</si>
  <si>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</si>
  <si>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</si>
  <si>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</si>
  <si>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</si>
  <si>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</si>
  <si>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</si>
  <si>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</si>
  <si>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</si>
  <si>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</si>
  <si>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</si>
  <si>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</si>
  <si>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</si>
  <si>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</si>
  <si>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</si>
  <si>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</si>
  <si>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</si>
  <si>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</si>
  <si>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</si>
  <si>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</si>
  <si>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</si>
  <si>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</si>
  <si>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</si>
  <si>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</si>
  <si>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</si>
  <si>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</si>
  <si>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</si>
  <si>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</si>
  <si>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</si>
  <si>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</si>
  <si>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</si>
  <si>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</si>
  <si>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</si>
  <si>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</si>
  <si>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</si>
  <si>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</si>
  <si>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</si>
  <si>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</si>
  <si>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</si>
  <si>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</si>
  <si>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</si>
  <si>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</si>
  <si>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</si>
  <si>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</si>
  <si>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</si>
  <si>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</si>
  <si>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</si>
  <si>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</si>
  <si>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</si>
  <si>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</si>
  <si>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</si>
  <si>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</si>
  <si>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</si>
  <si>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</si>
  <si>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</si>
  <si>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</si>
  <si>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</si>
  <si>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</si>
  <si>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</si>
  <si>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</si>
  <si>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</si>
  <si>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</si>
  <si>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</si>
  <si>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</si>
  <si>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</si>
  <si>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</si>
  <si>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</si>
  <si>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</si>
  <si>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</si>
  <si>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</si>
  <si>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</si>
  <si>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</si>
  <si>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</si>
  <si>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</si>
  <si>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</si>
  <si>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</si>
  <si>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</si>
  <si>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</si>
  <si>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</si>
  <si>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</si>
  <si>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</si>
  <si>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</si>
  <si>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</si>
  <si>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</si>
  <si>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</si>
  <si>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</si>
  <si>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</si>
  <si>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</si>
  <si>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</si>
  <si>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</si>
  <si>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</si>
  <si>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</si>
  <si>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</si>
  <si>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</si>
  <si>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</si>
  <si>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</si>
  <si>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</si>
  <si>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</si>
  <si>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</si>
  <si>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</si>
  <si>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</si>
  <si>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</si>
  <si>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</si>
  <si>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</si>
  <si>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</si>
  <si>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</si>
  <si>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</si>
  <si>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</si>
  <si>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</si>
  <si>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</si>
  <si>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</si>
  <si>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</si>
  <si>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</si>
  <si>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</si>
  <si>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</si>
  <si>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</si>
  <si>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</si>
  <si>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</si>
  <si>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</si>
  <si>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</si>
  <si>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</si>
  <si>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</si>
  <si>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</si>
  <si>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</si>
  <si>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</si>
  <si>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</si>
  <si>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</si>
  <si>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</si>
  <si>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</si>
  <si>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</si>
  <si>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</si>
  <si>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</si>
  <si>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</si>
  <si>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</si>
  <si>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</si>
  <si>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</si>
  <si>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</si>
  <si>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</si>
  <si>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</si>
  <si>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</si>
  <si>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</si>
  <si>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</si>
  <si>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</si>
  <si>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</si>
  <si>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</si>
  <si>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</si>
  <si>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</si>
  <si>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</si>
  <si>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</si>
  <si>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</si>
  <si>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</si>
  <si>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</si>
  <si>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</si>
  <si>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</si>
  <si>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</si>
  <si>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</si>
  <si>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</si>
  <si>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</si>
  <si>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</si>
  <si>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</si>
  <si>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</si>
  <si>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</si>
  <si>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</si>
  <si>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</si>
  <si>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</si>
  <si>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</si>
  <si>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</si>
  <si>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</si>
  <si>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</si>
  <si>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</si>
  <si>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</si>
  <si>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</si>
  <si>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</si>
  <si>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</si>
  <si>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</si>
  <si>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</si>
  <si>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</si>
  <si>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</si>
  <si>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</si>
  <si>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</si>
  <si>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</si>
  <si>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</si>
  <si>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</si>
  <si>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</si>
  <si>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</si>
  <si>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</si>
  <si>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</si>
  <si>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</si>
  <si>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</si>
  <si>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</si>
  <si>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</si>
  <si>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</si>
  <si>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</si>
  <si>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</si>
  <si>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</si>
  <si>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</si>
  <si>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</si>
  <si>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</si>
  <si>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</si>
  <si>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</si>
  <si>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</si>
  <si>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</si>
  <si>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</si>
  <si>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</si>
  <si>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</si>
  <si>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</si>
  <si>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</si>
  <si>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</si>
  <si>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</si>
  <si>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</si>
  <si>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</si>
  <si>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</si>
  <si>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</si>
  <si>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</si>
  <si>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</si>
  <si>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</si>
  <si>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</si>
  <si>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</si>
  <si>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</si>
  <si>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</si>
  <si>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</si>
  <si>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</si>
  <si>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</si>
  <si>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</si>
  <si>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</si>
  <si>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</si>
  <si>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</si>
  <si>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</si>
  <si>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</si>
  <si>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</si>
  <si>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</si>
  <si>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</si>
  <si>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</si>
  <si>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</si>
  <si>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</si>
  <si>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</si>
  <si>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</si>
  <si>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</si>
  <si>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</si>
  <si>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</si>
  <si>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</si>
  <si>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</si>
  <si>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</si>
  <si>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</si>
  <si>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</si>
  <si>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</si>
  <si>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</si>
  <si>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</si>
  <si>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</si>
  <si>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</si>
  <si>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</si>
  <si>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</si>
  <si>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</si>
  <si>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</si>
  <si>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</si>
  <si>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</si>
  <si>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</si>
  <si>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</si>
  <si>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</si>
  <si>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</si>
  <si>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</si>
  <si>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</si>
  <si>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</si>
  <si>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</si>
  <si>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</si>
  <si>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</si>
  <si>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</si>
  <si>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</si>
  <si>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</si>
  <si>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</si>
  <si>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</si>
  <si>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</si>
  <si>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</si>
  <si>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</si>
  <si>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</si>
  <si>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</si>
  <si>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</si>
  <si>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</si>
  <si>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</si>
  <si>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</si>
  <si>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</si>
  <si>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</si>
  <si>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</si>
  <si>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</si>
  <si>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</si>
  <si>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</si>
  <si>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</si>
  <si>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</si>
  <si>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</si>
  <si>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</si>
  <si>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</si>
  <si>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</si>
  <si>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</si>
  <si>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</si>
  <si>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</si>
  <si>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</si>
  <si>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</si>
  <si>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</si>
  <si>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</si>
  <si>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</si>
  <si>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</si>
  <si>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</si>
  <si>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</si>
  <si>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</si>
  <si>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</si>
  <si>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</si>
  <si>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</si>
  <si>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</si>
  <si>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</si>
  <si>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</si>
  <si>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</si>
  <si>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</si>
  <si>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</si>
  <si>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</si>
  <si>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</si>
  <si>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</si>
  <si>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</si>
  <si>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</si>
  <si>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</si>
  <si>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</si>
  <si>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</si>
  <si>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</si>
  <si>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</si>
  <si>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</si>
  <si>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</si>
  <si>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</si>
  <si>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</si>
  <si>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</si>
  <si>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</si>
  <si>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</si>
  <si>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</si>
  <si>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</si>
  <si>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</si>
  <si>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</si>
  <si>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</si>
  <si>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</si>
  <si>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</si>
  <si>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</si>
  <si>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</si>
  <si>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</si>
  <si>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</si>
  <si>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</si>
  <si>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</si>
  <si>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</si>
  <si>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</si>
  <si>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</si>
  <si>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</si>
  <si>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</si>
  <si>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</si>
  <si>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</si>
  <si>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</si>
  <si>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</si>
  <si>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</si>
  <si>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</si>
  <si>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</si>
  <si>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</si>
  <si>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</si>
  <si>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</si>
  <si>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</si>
  <si>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</si>
  <si>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</si>
  <si>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</si>
  <si>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</si>
  <si>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</si>
  <si>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</si>
  <si>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</si>
  <si>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</si>
  <si>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</si>
  <si>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</si>
  <si>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</si>
  <si>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</si>
  <si>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</si>
  <si>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</si>
  <si>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</si>
  <si>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</si>
  <si>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</si>
  <si>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</si>
  <si>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</si>
  <si>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</si>
  <si>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</si>
  <si>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</si>
  <si>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</si>
  <si>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</si>
  <si>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</si>
  <si>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</si>
  <si>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</si>
  <si>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</si>
  <si>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</si>
  <si>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</si>
  <si>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</si>
  <si>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</si>
  <si>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</si>
  <si>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</si>
  <si>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</si>
  <si>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</si>
  <si>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</si>
  <si>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</si>
  <si>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</si>
  <si>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</si>
  <si>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</si>
  <si>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</si>
  <si>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</si>
  <si>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</si>
  <si>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</si>
  <si>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</si>
  <si>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</si>
  <si>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</si>
  <si>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</si>
  <si>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</si>
  <si>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</si>
  <si>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</si>
  <si>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</si>
  <si>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</si>
  <si>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</si>
  <si>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</si>
  <si>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</si>
  <si>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</si>
  <si>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</si>
  <si>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</si>
  <si>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</si>
  <si>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</si>
  <si>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</si>
  <si>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</si>
  <si>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</si>
  <si>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</si>
  <si>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</si>
  <si>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</si>
  <si>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</si>
  <si>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</si>
  <si>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</si>
  <si>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</si>
  <si>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</si>
  <si>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</si>
  <si>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</si>
  <si>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</si>
  <si>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</si>
  <si>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</si>
  <si>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</si>
  <si>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</si>
  <si>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</si>
  <si>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</si>
  <si>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</si>
  <si>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</si>
  <si>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</si>
  <si>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</si>
  <si>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</si>
  <si>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</si>
  <si>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</si>
  <si>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</si>
  <si>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</si>
  <si>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</si>
  <si>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</si>
  <si>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</si>
  <si>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</si>
  <si>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</si>
  <si>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</si>
  <si>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</si>
  <si>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</si>
  <si>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</si>
  <si>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</si>
  <si>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</si>
  <si>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</si>
  <si>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</si>
  <si>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</si>
  <si>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</si>
  <si>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</si>
  <si>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</si>
  <si>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</si>
  <si>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</si>
  <si>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</si>
  <si>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</si>
  <si>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</si>
  <si>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</si>
  <si>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</si>
  <si>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</si>
  <si>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</si>
  <si>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</si>
  <si>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</si>
  <si>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</si>
  <si>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</si>
  <si>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</si>
  <si>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</si>
  <si>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</si>
  <si>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</si>
  <si>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</si>
  <si>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</si>
  <si>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</si>
  <si>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</si>
  <si>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</si>
  <si>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</si>
  <si>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</si>
  <si>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</si>
  <si>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</si>
  <si>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</si>
  <si>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</si>
  <si>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</si>
  <si>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</si>
  <si>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</si>
  <si>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</si>
  <si>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</si>
  <si>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</si>
  <si>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</si>
  <si>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</si>
  <si>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</si>
  <si>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</si>
  <si>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</si>
  <si>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</si>
  <si>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</si>
  <si>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</si>
  <si>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</si>
  <si>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</si>
  <si>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</si>
  <si>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</si>
  <si>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</si>
  <si>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</si>
  <si>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</si>
  <si>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</si>
  <si>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</si>
  <si>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</si>
  <si>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</si>
  <si>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</si>
  <si>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</si>
  <si>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</si>
  <si>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</si>
  <si>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</si>
  <si>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</si>
  <si>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</si>
  <si>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</si>
  <si>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</si>
  <si>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</si>
  <si>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</si>
  <si>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</si>
  <si>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</si>
  <si>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</si>
  <si>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</si>
  <si>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</si>
  <si>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</si>
  <si>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</si>
  <si>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</si>
  <si>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</si>
  <si>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</si>
  <si>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</si>
  <si>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</si>
  <si>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</si>
  <si>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</si>
  <si>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</si>
  <si>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</si>
  <si>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</si>
  <si>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</si>
  <si>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</si>
  <si>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</si>
  <si>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</si>
  <si>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</si>
  <si>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</si>
  <si>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</si>
  <si>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</si>
  <si>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</si>
  <si>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</si>
  <si>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</si>
  <si>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</si>
  <si>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</si>
  <si>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</si>
  <si>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</si>
  <si>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</si>
  <si>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</si>
  <si>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</si>
  <si>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</si>
  <si>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</si>
  <si>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</si>
  <si>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</si>
  <si>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</si>
  <si>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</si>
  <si>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</si>
  <si>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</si>
  <si>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</si>
  <si>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</si>
  <si>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</si>
  <si>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</si>
  <si>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</si>
  <si>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</si>
  <si>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</si>
  <si>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</si>
  <si>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</si>
  <si>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</si>
  <si>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</si>
  <si>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</si>
  <si>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</si>
  <si>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</si>
  <si>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</si>
  <si>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</si>
  <si>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</si>
  <si>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</si>
  <si>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</si>
  <si>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</si>
  <si>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</si>
  <si>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</si>
  <si>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</si>
  <si>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</si>
  <si>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</si>
  <si>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</si>
  <si>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</si>
  <si>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</si>
  <si>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</si>
  <si>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</si>
  <si>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</si>
  <si>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</si>
  <si>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</si>
  <si>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</si>
  <si>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</si>
  <si>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</si>
  <si>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</si>
  <si>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</si>
  <si>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</si>
  <si>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</si>
  <si>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</si>
  <si>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</si>
  <si>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</si>
  <si>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</si>
  <si>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</si>
  <si>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</si>
  <si>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</si>
  <si>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</si>
  <si>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</si>
  <si>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</si>
  <si>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</si>
  <si>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</si>
  <si>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</si>
  <si>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</si>
  <si>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</si>
  <si>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</si>
  <si>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</si>
  <si>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</si>
  <si>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</si>
  <si>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</si>
  <si>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</si>
  <si>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</si>
  <si>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</si>
  <si>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</si>
  <si>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</si>
  <si>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</si>
  <si>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</si>
  <si>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</si>
  <si>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</si>
  <si>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</si>
  <si>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</si>
  <si>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</si>
  <si>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</si>
  <si>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</si>
  <si>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</si>
  <si>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</si>
  <si>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</si>
  <si>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</si>
  <si>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</si>
  <si>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</si>
  <si>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</si>
  <si>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</si>
  <si>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</si>
  <si>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</si>
  <si>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</si>
  <si>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</si>
  <si>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</si>
  <si>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</si>
  <si>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</si>
  <si>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</si>
  <si>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</si>
  <si>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</si>
  <si>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</si>
  <si>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</si>
  <si>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</si>
  <si>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</si>
  <si>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</si>
  <si>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</si>
  <si>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</si>
  <si>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</si>
  <si>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</si>
  <si>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</si>
  <si>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</si>
  <si>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</si>
  <si>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</si>
  <si>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</si>
  <si>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</si>
  <si>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</si>
  <si>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</si>
  <si>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</si>
  <si>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</si>
  <si>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</si>
  <si>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</si>
  <si>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</si>
  <si>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</si>
  <si>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</si>
  <si>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</si>
  <si>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</si>
  <si>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</si>
  <si>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</si>
  <si>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</si>
  <si>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</si>
  <si>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</si>
  <si>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</si>
  <si>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</si>
  <si>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</si>
  <si>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</si>
  <si>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</si>
  <si>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</si>
  <si>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</si>
  <si>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</si>
  <si>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</si>
  <si>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</si>
  <si>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</si>
  <si>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</si>
  <si>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</si>
  <si>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</si>
  <si>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</si>
  <si>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</si>
  <si>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</si>
  <si>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</si>
  <si>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</si>
  <si>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</si>
  <si>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</si>
  <si>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</si>
  <si>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</si>
  <si>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</si>
  <si>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</si>
  <si>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</si>
  <si>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</si>
  <si>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</si>
  <si>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</si>
  <si>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</si>
  <si>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</si>
  <si>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</si>
  <si>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</si>
  <si>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</si>
  <si>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</si>
  <si>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</si>
  <si>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</si>
  <si>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</si>
  <si>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</si>
  <si>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</si>
  <si>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</si>
  <si>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</si>
  <si>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</si>
  <si>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</si>
  <si>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</si>
  <si>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</si>
  <si>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</si>
  <si>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</si>
  <si>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</si>
  <si>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</si>
  <si>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</si>
  <si>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</si>
  <si>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</si>
  <si>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</si>
  <si>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</si>
  <si>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</si>
  <si>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</si>
  <si>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</si>
  <si>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</si>
  <si>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</si>
  <si>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</si>
  <si>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</si>
  <si>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</si>
  <si>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</si>
  <si>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</si>
  <si>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</si>
  <si>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</si>
  <si>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</si>
  <si>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</si>
  <si>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</si>
  <si>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</si>
  <si>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</si>
  <si>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</si>
  <si>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</si>
  <si>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</si>
  <si>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</si>
  <si>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</si>
  <si>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</si>
  <si>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</si>
  <si>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</si>
  <si>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</si>
  <si>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</si>
  <si>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</si>
  <si>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</si>
  <si>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</si>
  <si>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</si>
  <si>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</si>
  <si>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</si>
  <si>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</si>
  <si>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</si>
  <si>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</si>
  <si>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</si>
  <si>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</si>
  <si>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</si>
  <si>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</si>
  <si>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</si>
  <si>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</si>
  <si>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</si>
  <si>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</si>
  <si>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</si>
  <si>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</si>
  <si>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</si>
  <si>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</si>
  <si>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</si>
  <si>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</si>
  <si>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</si>
  <si>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</si>
  <si>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</si>
  <si>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</si>
  <si>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</si>
  <si>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</si>
  <si>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</si>
  <si>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</si>
  <si>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</si>
  <si>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</si>
  <si>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</si>
  <si>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</si>
  <si>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</si>
  <si>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</si>
  <si>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</si>
  <si>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</si>
  <si>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</si>
  <si>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</si>
  <si>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</si>
  <si>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</si>
  <si>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</si>
  <si>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</si>
  <si>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</si>
  <si>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</si>
  <si>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</si>
  <si>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</si>
  <si>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</si>
  <si>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</si>
  <si>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</si>
  <si>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</si>
  <si>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</si>
  <si>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</si>
  <si>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</si>
  <si>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</si>
  <si>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</si>
  <si>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</si>
  <si>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</si>
  <si>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</si>
  <si>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</si>
  <si>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</si>
  <si>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</si>
  <si>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</si>
  <si>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</si>
  <si>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</si>
  <si>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</si>
  <si>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</si>
  <si>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</si>
  <si>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</si>
  <si>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</si>
  <si>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</si>
  <si>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</si>
  <si>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</si>
  <si>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</si>
  <si>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</si>
  <si>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</si>
  <si>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</si>
  <si>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</si>
  <si>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</si>
  <si>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</si>
  <si>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</si>
  <si>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</si>
  <si>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</si>
  <si>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</si>
  <si>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</si>
  <si>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</si>
  <si>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</si>
  <si>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</si>
  <si>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</si>
  <si>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</si>
  <si>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</si>
  <si>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</si>
  <si>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</si>
  <si>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</si>
  <si>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</si>
  <si>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</si>
  <si>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</si>
  <si>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</si>
  <si>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</si>
  <si>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</si>
  <si>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</si>
  <si>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</si>
  <si>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</si>
  <si>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</si>
  <si>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</si>
  <si>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</si>
  <si>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</si>
  <si>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</si>
  <si>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</si>
  <si>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</si>
  <si>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</si>
  <si>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</si>
  <si>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</si>
  <si>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</si>
  <si>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</si>
  <si>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</si>
  <si>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</si>
  <si>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</si>
  <si>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</si>
  <si>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</si>
  <si>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</si>
  <si>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</si>
  <si>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</si>
  <si>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</si>
  <si>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</si>
  <si>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</si>
  <si>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</si>
  <si>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</si>
  <si>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</si>
  <si>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</si>
  <si>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</si>
  <si>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</si>
  <si>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</si>
  <si>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</si>
  <si>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</si>
  <si>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</si>
  <si>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</si>
  <si>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</si>
  <si>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</si>
  <si>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</si>
  <si>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</si>
  <si>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</si>
  <si>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</si>
  <si>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</si>
  <si>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</si>
  <si>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</si>
  <si>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</si>
  <si>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</si>
  <si>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</si>
  <si>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</si>
  <si>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</si>
  <si>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</si>
  <si>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</si>
  <si>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</si>
  <si>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</si>
  <si>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</si>
  <si>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</si>
  <si>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</si>
  <si>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</si>
  <si>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</si>
  <si>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</si>
  <si>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</si>
  <si>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</si>
  <si>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</si>
  <si>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</si>
  <si>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</si>
  <si>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</si>
  <si>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</si>
  <si>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</si>
  <si>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</si>
  <si>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</si>
  <si>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</si>
  <si>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</si>
  <si>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</si>
  <si>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</si>
  <si>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</si>
  <si>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</si>
  <si>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</si>
  <si>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</si>
  <si>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</si>
  <si>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</si>
  <si>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</si>
  <si>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</si>
  <si>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</si>
  <si>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</si>
  <si>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</si>
  <si>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</si>
  <si>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</si>
  <si>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</si>
  <si>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</si>
  <si>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</si>
  <si>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</si>
  <si>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</si>
  <si>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</si>
  <si>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</si>
  <si>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</si>
  <si>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</si>
  <si>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</si>
  <si>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</si>
  <si>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</si>
  <si>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</si>
  <si>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</si>
  <si>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</si>
  <si>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</si>
  <si>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</si>
  <si>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</si>
  <si>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</si>
  <si>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</si>
  <si>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</si>
  <si>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</si>
  <si>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</si>
  <si>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</si>
  <si>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</si>
  <si>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</si>
  <si>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</si>
  <si>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</si>
  <si>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</si>
  <si>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</si>
  <si>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</si>
  <si>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</si>
  <si>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</si>
  <si>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</si>
  <si>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</si>
  <si>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</si>
  <si>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</si>
  <si>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</si>
  <si>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</si>
  <si>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</si>
  <si>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</si>
  <si>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</si>
  <si>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</si>
  <si>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</si>
  <si>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</si>
  <si>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</si>
  <si>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</si>
  <si>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</si>
  <si>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</si>
  <si>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</si>
  <si>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</si>
  <si>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</si>
  <si>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</si>
  <si>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</si>
  <si>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</si>
  <si>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</si>
  <si>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</si>
  <si>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</si>
  <si>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</si>
  <si>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</si>
  <si>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</si>
  <si>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</si>
  <si>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</si>
  <si>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</si>
  <si>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</si>
  <si>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</si>
  <si>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</si>
  <si>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</si>
  <si>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</si>
  <si>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</si>
  <si>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</si>
  <si>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</si>
  <si>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</si>
  <si>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</si>
  <si>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</si>
  <si>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</si>
  <si>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</si>
  <si>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</si>
  <si>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</si>
  <si>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</si>
  <si>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</si>
  <si>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</si>
  <si>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</si>
  <si>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</si>
  <si>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</si>
  <si>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</si>
  <si>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</si>
  <si>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</si>
  <si>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</si>
  <si>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</si>
  <si>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</si>
  <si>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</si>
  <si>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</si>
  <si>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</si>
  <si>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</si>
  <si>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</si>
  <si>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</si>
  <si>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</si>
  <si>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</si>
  <si>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</si>
  <si>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</si>
  <si>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</si>
  <si>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</si>
  <si>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</si>
  <si>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</si>
  <si>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</si>
  <si>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</si>
  <si>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</si>
  <si>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</si>
  <si>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</si>
  <si>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</si>
  <si>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</si>
  <si>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</si>
  <si>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</si>
  <si>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</si>
  <si>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</si>
  <si>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</si>
  <si>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</si>
  <si>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</si>
  <si>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</si>
  <si>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</si>
  <si>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</si>
  <si>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</si>
  <si>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</si>
  <si>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</si>
  <si>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</si>
  <si>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</si>
  <si>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</si>
  <si>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</si>
  <si>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</si>
  <si>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</si>
  <si>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</si>
  <si>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</si>
  <si>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</si>
  <si>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</si>
  <si>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</si>
  <si>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</si>
  <si>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</si>
  <si>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</si>
  <si>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</si>
  <si>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</si>
  <si>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</si>
  <si>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</si>
  <si>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</si>
  <si>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</si>
  <si>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</si>
  <si>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</si>
  <si>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</si>
  <si>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</si>
  <si>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</si>
  <si>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</si>
  <si>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</si>
  <si>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</si>
  <si>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</si>
  <si>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</si>
  <si>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</si>
  <si>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</si>
  <si>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</si>
  <si>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</si>
  <si>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</si>
  <si>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</si>
  <si>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</si>
  <si>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</si>
  <si>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</si>
  <si>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</si>
  <si>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</si>
  <si>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</si>
  <si>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</si>
  <si>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</si>
  <si>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</si>
  <si>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</si>
  <si>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</si>
  <si>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</si>
  <si>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</si>
  <si>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</si>
  <si>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</si>
  <si>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</si>
  <si>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</si>
  <si>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</si>
  <si>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</si>
  <si>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</si>
  <si>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</si>
  <si>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</si>
  <si>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</si>
  <si>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</si>
  <si>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</si>
  <si>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</si>
  <si>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</si>
  <si>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</si>
  <si>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</si>
  <si>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</si>
  <si>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</si>
  <si>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</si>
  <si>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</si>
  <si>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</si>
  <si>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</si>
  <si>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</si>
  <si>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</si>
  <si>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</si>
  <si>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</si>
  <si>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</si>
  <si>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</si>
  <si>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</si>
  <si>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</si>
  <si>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</si>
  <si>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</si>
  <si>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</si>
  <si>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</si>
  <si>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</si>
  <si>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</si>
  <si>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</si>
  <si>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</si>
  <si>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</si>
  <si>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</si>
  <si>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</si>
  <si>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</si>
  <si>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</si>
  <si>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</si>
  <si>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</si>
  <si>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</si>
  <si>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</si>
  <si>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</si>
  <si>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</si>
  <si>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</si>
  <si>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</si>
  <si>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</si>
  <si>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</si>
  <si>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</si>
  <si>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</si>
  <si>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</si>
  <si>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</si>
  <si>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</si>
  <si>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</si>
  <si>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</si>
  <si>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</si>
  <si>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</si>
  <si>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</si>
  <si>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</si>
  <si>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</si>
  <si>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</si>
  <si>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</si>
  <si>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</si>
  <si>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</si>
  <si>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</si>
  <si>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</si>
  <si>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</si>
  <si>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</si>
  <si>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</si>
  <si>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</si>
  <si>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</si>
  <si>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</si>
  <si>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</si>
  <si>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</si>
  <si>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</si>
  <si>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</si>
  <si>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</si>
  <si>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</si>
  <si>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</si>
  <si>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</si>
  <si>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</si>
  <si>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</si>
  <si>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</si>
  <si>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</si>
  <si>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</si>
  <si>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</si>
  <si>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</si>
  <si>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</si>
  <si>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</si>
  <si>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</si>
  <si>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</si>
  <si>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</si>
  <si>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</si>
  <si>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</si>
  <si>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</si>
  <si>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</si>
  <si>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</si>
  <si>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</si>
  <si>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</si>
  <si>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</si>
  <si>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</si>
  <si>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</si>
  <si>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</si>
  <si>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</si>
  <si>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</si>
  <si>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</si>
  <si>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</si>
  <si>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</si>
  <si>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</si>
  <si>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</si>
  <si>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</si>
  <si>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</si>
  <si>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</si>
  <si>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</si>
  <si>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</si>
  <si>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</si>
  <si>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</si>
  <si>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</si>
  <si>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</si>
  <si>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</si>
  <si>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</si>
  <si>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</si>
  <si>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</si>
  <si>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</si>
  <si>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</si>
  <si>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</si>
  <si>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</si>
  <si>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</si>
  <si>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</si>
  <si>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</si>
  <si>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</si>
  <si>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</si>
  <si>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</si>
  <si>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</si>
  <si>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</si>
  <si>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</si>
  <si>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</si>
  <si>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</si>
  <si>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</si>
  <si>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</si>
  <si>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</si>
  <si>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</si>
  <si>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</si>
  <si>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</si>
  <si>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</si>
  <si>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</si>
  <si>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</si>
  <si>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</si>
  <si>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</si>
  <si>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</si>
  <si>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</si>
  <si>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</si>
  <si>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</si>
  <si>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</si>
  <si>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</si>
  <si>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</si>
  <si>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</si>
  <si>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</si>
  <si>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</si>
  <si>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</si>
  <si>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</si>
  <si>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</si>
  <si>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</si>
  <si>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</si>
  <si>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</si>
  <si>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</si>
  <si>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</si>
  <si>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</si>
  <si>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</si>
  <si>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</si>
  <si>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</si>
  <si>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</si>
  <si>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</si>
  <si>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</si>
  <si>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</si>
  <si>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</si>
  <si>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</si>
  <si>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</si>
  <si>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</si>
  <si>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</si>
  <si>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</si>
  <si>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</si>
  <si>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</si>
  <si>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</si>
  <si>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</si>
  <si>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</si>
  <si>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</si>
  <si>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</si>
  <si>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</si>
  <si>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</si>
  <si>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</si>
  <si>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</si>
  <si>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</si>
  <si>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</si>
  <si>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</si>
  <si>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</si>
  <si>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</si>
  <si>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</si>
  <si>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</si>
  <si>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</si>
  <si>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</si>
  <si>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</si>
  <si>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</si>
  <si>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</si>
  <si>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</si>
  <si>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</si>
  <si>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</si>
  <si>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</si>
  <si>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</si>
  <si>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</si>
  <si>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</si>
  <si>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</si>
  <si>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</si>
  <si>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</si>
  <si>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</si>
  <si>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</si>
  <si>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</si>
  <si>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</si>
  <si>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</si>
  <si>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</si>
  <si>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</si>
  <si>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</si>
  <si>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</si>
  <si>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</si>
  <si>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</si>
  <si>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</si>
  <si>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</si>
  <si>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</si>
  <si>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</si>
  <si>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</si>
  <si>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</si>
  <si>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</si>
  <si>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</si>
  <si>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</si>
  <si>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</si>
  <si>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</si>
  <si>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</si>
  <si>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</si>
  <si>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</si>
  <si>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</si>
  <si>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</si>
  <si>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</si>
  <si>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</si>
  <si>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</si>
  <si>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</si>
  <si>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</si>
  <si>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</si>
  <si>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</si>
  <si>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</si>
  <si>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</si>
  <si>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</si>
  <si>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</si>
  <si>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</si>
  <si>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</si>
  <si>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</si>
  <si>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</si>
  <si>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</si>
  <si>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</si>
  <si>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</si>
  <si>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</si>
  <si>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</si>
  <si>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</si>
  <si>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</si>
  <si>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</si>
  <si>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</si>
  <si>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</si>
  <si>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</si>
  <si>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</si>
  <si>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</si>
  <si>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</si>
  <si>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</si>
  <si>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</si>
  <si>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</si>
  <si>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</si>
  <si>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</si>
  <si>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</si>
  <si>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</si>
  <si>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</si>
  <si>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</si>
  <si>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</si>
  <si>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</si>
  <si>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</si>
  <si>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</si>
  <si>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</si>
  <si>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</si>
  <si>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</si>
  <si>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</si>
  <si>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</si>
  <si>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</si>
  <si>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</si>
  <si>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</si>
  <si>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</si>
  <si>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</si>
  <si>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</si>
  <si>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</si>
  <si>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</si>
  <si>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</si>
  <si>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</si>
  <si>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</si>
  <si>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</si>
  <si>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</si>
  <si>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</si>
  <si>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</si>
  <si>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</si>
  <si>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</si>
  <si>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</si>
  <si>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</si>
  <si>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</si>
  <si>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</si>
  <si>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</si>
  <si>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</si>
  <si>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</si>
  <si>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</si>
  <si>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</si>
  <si>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</si>
  <si>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</si>
  <si>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</si>
  <si>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</si>
  <si>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</si>
  <si>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</si>
  <si>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</si>
  <si>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</si>
  <si>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</si>
  <si>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</si>
  <si>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</si>
  <si>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</si>
  <si>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</si>
  <si>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</si>
  <si>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</si>
  <si>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</si>
  <si>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</si>
  <si>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</si>
  <si>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</si>
  <si>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</si>
  <si>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</si>
  <si>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</si>
  <si>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</si>
  <si>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</si>
  <si>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</si>
  <si>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</si>
  <si>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</si>
  <si>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</si>
  <si>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</si>
  <si>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</si>
  <si>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</si>
  <si>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</si>
  <si>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</si>
  <si>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</si>
  <si>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</si>
  <si>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</si>
  <si>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</si>
  <si>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</si>
  <si>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</si>
  <si>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</si>
  <si>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</si>
  <si>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</si>
  <si>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</si>
  <si>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</si>
  <si>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</si>
  <si>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</si>
  <si>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</si>
  <si>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</si>
  <si>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</si>
  <si>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</si>
  <si>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</si>
  <si>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</si>
  <si>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</si>
  <si>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</si>
  <si>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</si>
  <si>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</si>
  <si>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</si>
  <si>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</si>
  <si>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</si>
  <si>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</si>
  <si>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</si>
  <si>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</si>
  <si>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</si>
  <si>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</si>
  <si>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</si>
  <si>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</si>
  <si>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</si>
  <si>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</si>
  <si>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</si>
  <si>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</si>
  <si>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</si>
  <si>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</si>
  <si>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</si>
  <si>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</si>
  <si>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</si>
  <si>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</si>
  <si>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</si>
  <si>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</si>
  <si>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</si>
  <si>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</si>
  <si>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</si>
  <si>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</si>
  <si>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</si>
  <si>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</si>
  <si>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</si>
  <si>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</si>
  <si>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</si>
  <si>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</si>
  <si>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</si>
  <si>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</si>
  <si>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</si>
  <si>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</si>
  <si>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</si>
  <si>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</si>
  <si>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</si>
  <si>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</si>
  <si>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</si>
  <si>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</si>
  <si>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</si>
  <si>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</si>
  <si>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</si>
  <si>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</si>
  <si>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</si>
  <si>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</si>
  <si>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</si>
  <si>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</si>
  <si>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</si>
  <si>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</si>
  <si>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</si>
  <si>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</si>
  <si>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</si>
  <si>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</si>
  <si>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</si>
  <si>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</si>
  <si>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</si>
  <si>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</si>
  <si>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</si>
  <si>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</si>
  <si>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</si>
  <si>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</si>
  <si>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</si>
  <si>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</si>
  <si>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</si>
  <si>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</si>
  <si>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</si>
  <si>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</si>
  <si>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</si>
  <si>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</si>
  <si>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</si>
  <si>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</si>
  <si>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</si>
  <si>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</si>
  <si>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</si>
  <si>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</si>
  <si>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</si>
  <si>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</si>
  <si>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</si>
  <si>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</si>
  <si>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</si>
  <si>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</si>
  <si>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</si>
  <si>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</si>
  <si>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</si>
  <si>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</si>
  <si>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</si>
  <si>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</si>
  <si>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</si>
  <si>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</si>
  <si>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</si>
  <si>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</si>
  <si>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</si>
  <si>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</si>
  <si>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</si>
  <si>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</si>
  <si>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</si>
  <si>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</si>
  <si>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</si>
  <si>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</si>
  <si>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</si>
  <si>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</si>
  <si>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</si>
  <si>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</si>
  <si>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</si>
  <si>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</si>
  <si>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</si>
  <si>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</si>
  <si>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</si>
  <si>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</si>
  <si>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</si>
  <si>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</si>
  <si>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</si>
  <si>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</si>
  <si>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</si>
  <si>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</si>
  <si>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</si>
  <si>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</si>
  <si>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</si>
  <si>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</si>
  <si>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</si>
  <si>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</si>
  <si>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</si>
  <si>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</si>
  <si>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</si>
  <si>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</si>
  <si>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</si>
  <si>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</si>
  <si>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</si>
  <si>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</si>
  <si>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</si>
  <si>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</si>
  <si>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</si>
  <si>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</si>
  <si>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</si>
  <si>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</si>
  <si>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</si>
  <si>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</si>
  <si>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</si>
  <si>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</si>
  <si>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</si>
  <si>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</si>
  <si>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</si>
  <si>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</si>
  <si>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</si>
  <si>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</si>
  <si>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</si>
  <si>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</si>
  <si>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</si>
  <si>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</si>
  <si>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</si>
  <si>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</si>
  <si>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</si>
  <si>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</si>
  <si>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</si>
  <si>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</si>
  <si>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</si>
  <si>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</si>
  <si>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</si>
  <si>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</si>
  <si>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</si>
  <si>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</si>
  <si>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</si>
  <si>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</si>
  <si>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</si>
  <si>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</si>
  <si>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</si>
  <si>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</si>
  <si>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</si>
  <si>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</si>
  <si>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</si>
  <si>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</si>
  <si>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</si>
  <si>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</si>
  <si>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</si>
  <si>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</si>
  <si>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</si>
  <si>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</si>
  <si>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</si>
  <si>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</si>
  <si>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</si>
  <si>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</si>
  <si>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</si>
  <si>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</si>
  <si>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</si>
  <si>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</si>
  <si>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</si>
  <si>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</si>
  <si>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</si>
  <si>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</si>
  <si>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</si>
  <si>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</si>
  <si>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</si>
  <si>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</si>
  <si>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</si>
  <si>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</si>
  <si>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</si>
  <si>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</si>
  <si>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</si>
  <si>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</si>
  <si>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</si>
  <si>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</si>
  <si>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</si>
  <si>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</si>
  <si>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</si>
  <si>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</si>
  <si>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</si>
  <si>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</si>
  <si>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</si>
  <si>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</si>
  <si>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</si>
  <si>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</si>
  <si>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</si>
  <si>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</si>
  <si>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</si>
  <si>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</si>
  <si>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</si>
  <si>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</si>
  <si>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</si>
  <si>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</si>
  <si>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</si>
  <si>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</si>
  <si>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</si>
  <si>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</si>
  <si>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</si>
  <si>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</si>
  <si>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</si>
  <si>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</si>
  <si>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</si>
  <si>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</si>
  <si>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</si>
  <si>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</si>
  <si>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</si>
  <si>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</si>
  <si>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</si>
  <si>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</si>
  <si>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</si>
  <si>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</si>
  <si>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</si>
  <si>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</si>
  <si>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</si>
  <si>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</si>
  <si>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</si>
  <si>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</si>
  <si>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</si>
  <si>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</si>
  <si>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</si>
  <si>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</si>
  <si>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</si>
  <si>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</si>
  <si>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</si>
  <si>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</si>
  <si>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</si>
  <si>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</si>
  <si>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</si>
  <si>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</si>
  <si>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</si>
  <si>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</si>
  <si>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</si>
  <si>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</si>
  <si>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</si>
  <si>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</si>
  <si>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</si>
  <si>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</si>
  <si>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</si>
  <si>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</si>
  <si>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</si>
  <si>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</si>
  <si>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</si>
  <si>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</si>
  <si>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</si>
  <si>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</si>
  <si>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</si>
  <si>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</si>
  <si>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</si>
  <si>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</si>
  <si>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</si>
  <si>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</si>
  <si>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</si>
  <si>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</si>
  <si>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</si>
  <si>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</si>
  <si>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</si>
  <si>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</si>
  <si>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</si>
  <si>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</si>
  <si>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</si>
  <si>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</si>
  <si>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</si>
  <si>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</si>
  <si>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</si>
  <si>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</si>
  <si>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</si>
  <si>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</si>
  <si>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</si>
  <si>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</si>
  <si>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</si>
  <si>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</si>
  <si>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</si>
  <si>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</si>
  <si>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</si>
  <si>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</si>
  <si>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</si>
  <si>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</si>
  <si>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</si>
  <si>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</si>
  <si>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</si>
  <si>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</si>
  <si>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</si>
  <si>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</si>
  <si>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</si>
  <si>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</si>
  <si>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</si>
  <si>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</si>
  <si>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</si>
  <si>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</si>
  <si>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</si>
  <si>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</si>
  <si>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</si>
  <si>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</si>
  <si>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</si>
  <si>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</si>
  <si>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</si>
  <si>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</si>
  <si>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</si>
  <si>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</si>
  <si>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</si>
  <si>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</si>
  <si>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</si>
  <si>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</si>
  <si>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</si>
  <si>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</si>
  <si>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</si>
  <si>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</si>
  <si>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</si>
  <si>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</si>
  <si>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</si>
  <si>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</si>
  <si>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</si>
  <si>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</si>
  <si>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</si>
  <si>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</si>
  <si>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</si>
  <si>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</si>
  <si>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</si>
  <si>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</si>
  <si>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</si>
  <si>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</si>
  <si>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</si>
  <si>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</si>
  <si>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</si>
  <si>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</si>
  <si>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</si>
  <si>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</si>
  <si>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</si>
  <si>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</si>
  <si>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</si>
  <si>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</si>
  <si>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</si>
  <si>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</si>
  <si>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</si>
  <si>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</si>
  <si>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</si>
  <si>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</si>
  <si>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</si>
  <si>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</si>
  <si>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</si>
  <si>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</si>
  <si>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</si>
  <si>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</si>
  <si>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</si>
  <si>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</si>
  <si>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</si>
  <si>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</si>
  <si>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</si>
  <si>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</si>
  <si>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</si>
  <si>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</si>
  <si>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</si>
  <si>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</si>
  <si>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</si>
  <si>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</si>
  <si>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</si>
  <si>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</si>
  <si>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</si>
  <si>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</si>
  <si>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</si>
  <si>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</si>
  <si>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</si>
  <si>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</si>
  <si>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</si>
  <si>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</si>
  <si>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</si>
  <si>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</si>
  <si>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</si>
  <si>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</si>
  <si>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</si>
  <si>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</si>
  <si>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</si>
  <si>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</si>
  <si>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</si>
  <si>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</si>
  <si>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</si>
  <si>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</si>
  <si>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</si>
  <si>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</si>
  <si>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</si>
  <si>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</si>
  <si>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</si>
  <si>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</si>
  <si>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</si>
  <si>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</si>
  <si>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</si>
  <si>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</si>
  <si>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</si>
  <si>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</si>
  <si>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</si>
  <si>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</si>
  <si>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</si>
  <si>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</si>
  <si>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</si>
  <si>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</si>
  <si>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</si>
  <si>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</si>
  <si>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</si>
  <si>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</si>
  <si>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</si>
  <si>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</si>
  <si>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</si>
  <si>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</si>
  <si>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</si>
  <si>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</si>
  <si>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</si>
  <si>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</si>
  <si>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</si>
  <si>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</si>
  <si>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</si>
  <si>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</si>
  <si>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</si>
  <si>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</si>
  <si>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</si>
  <si>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</si>
  <si>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</si>
  <si>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</si>
  <si>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</si>
  <si>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</si>
  <si>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</si>
  <si>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</si>
  <si>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</si>
  <si>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</si>
  <si>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</si>
  <si>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</si>
  <si>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</si>
  <si>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</si>
  <si>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</si>
  <si>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</si>
  <si>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</si>
  <si>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</si>
  <si>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</si>
  <si>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</si>
  <si>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</si>
  <si>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</si>
  <si>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</si>
  <si>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</si>
  <si>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</si>
  <si>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</si>
  <si>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</si>
  <si>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</si>
  <si>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</si>
  <si>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</si>
  <si>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</si>
  <si>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</si>
  <si>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</si>
  <si>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</si>
  <si>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</si>
  <si>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</si>
  <si>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</si>
  <si>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</si>
  <si>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</si>
  <si>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</si>
  <si>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</si>
  <si>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</si>
  <si>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</si>
  <si>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</si>
  <si>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</si>
  <si>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</si>
  <si>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</si>
  <si>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</si>
  <si>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</si>
  <si>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</si>
  <si>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</si>
  <si>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</si>
  <si>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</si>
  <si>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</si>
  <si>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</si>
  <si>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</si>
  <si>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</si>
  <si>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</si>
  <si>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</si>
  <si>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</si>
  <si>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</si>
  <si>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</si>
  <si>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</si>
  <si>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</si>
  <si>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</si>
  <si>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</si>
  <si>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</si>
  <si>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</si>
  <si>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</si>
  <si>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</si>
  <si>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</si>
  <si>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</si>
  <si>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</si>
  <si>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</si>
  <si>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</si>
  <si>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</si>
  <si>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</si>
  <si>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</si>
  <si>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</si>
  <si>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</si>
  <si>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</si>
  <si>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</si>
  <si>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</si>
  <si>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</si>
  <si>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</si>
  <si>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</si>
  <si>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</si>
  <si>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</si>
  <si>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</si>
  <si>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</si>
  <si>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</si>
  <si>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</si>
  <si>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</si>
  <si>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</si>
  <si>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</si>
  <si>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</si>
  <si>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</si>
  <si>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</si>
  <si>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</si>
  <si>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</si>
  <si>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</si>
  <si>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</si>
  <si>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</si>
  <si>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</si>
  <si>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</si>
  <si>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</si>
  <si>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</si>
  <si>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</si>
  <si>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</si>
  <si>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</si>
  <si>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</si>
  <si>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</si>
  <si>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</si>
  <si>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</si>
  <si>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</si>
  <si>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</si>
  <si>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</si>
  <si>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</si>
  <si>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</si>
  <si>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</si>
  <si>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</si>
  <si>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</si>
  <si>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</si>
  <si>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</si>
  <si>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</si>
  <si>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</si>
  <si>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</si>
  <si>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</si>
  <si>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</si>
  <si>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</si>
  <si>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</si>
  <si>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</si>
  <si>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</si>
  <si>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</si>
  <si>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</si>
  <si>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</si>
  <si>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</si>
  <si>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</si>
  <si>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</si>
  <si>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</si>
  <si>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</si>
  <si>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</si>
  <si>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</si>
  <si>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</si>
  <si>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</si>
  <si>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</si>
  <si>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</si>
  <si>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</si>
  <si>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</si>
  <si>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</si>
  <si>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</si>
  <si>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</si>
  <si>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</si>
  <si>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</si>
  <si>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</si>
  <si>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</si>
  <si>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</si>
  <si>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</si>
  <si>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</si>
  <si>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</si>
  <si>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</si>
  <si>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</si>
  <si>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</si>
  <si>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</si>
  <si>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</si>
  <si>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</si>
  <si>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</si>
  <si>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</si>
  <si>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</si>
  <si>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</si>
  <si>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</si>
  <si>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</si>
  <si>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</si>
  <si>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</si>
  <si>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</si>
  <si>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</si>
  <si>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</si>
  <si>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</si>
  <si>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</si>
  <si>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</si>
  <si>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</si>
  <si>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</si>
  <si>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</si>
  <si>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</si>
  <si>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</si>
  <si>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</si>
  <si>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</si>
  <si>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</si>
  <si>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</si>
  <si>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</si>
  <si>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</si>
  <si>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</si>
  <si>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</si>
  <si>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</si>
  <si>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</si>
  <si>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</si>
  <si>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</si>
  <si>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</si>
  <si>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</si>
  <si>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</si>
  <si>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</si>
  <si>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</si>
  <si>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</si>
  <si>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</si>
  <si>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</si>
  <si>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</si>
  <si>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</si>
  <si>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</si>
  <si>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</si>
  <si>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</si>
  <si>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</si>
  <si>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</si>
  <si>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</si>
  <si>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</si>
  <si>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</si>
  <si>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</si>
  <si>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</si>
  <si>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</si>
  <si>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</si>
  <si>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</si>
  <si>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</si>
  <si>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</si>
  <si>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</si>
  <si>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</si>
  <si>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</si>
  <si>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</si>
  <si>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</si>
  <si>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</si>
  <si>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</si>
  <si>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</si>
  <si>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</si>
  <si>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</si>
  <si>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</si>
  <si>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</si>
  <si>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</si>
  <si>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</si>
  <si>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</si>
  <si>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</si>
  <si>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</si>
  <si>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</si>
  <si>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</si>
  <si>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</si>
  <si>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</si>
  <si>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</si>
  <si>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</si>
  <si>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</si>
  <si>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</si>
  <si>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</si>
  <si>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</si>
  <si>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</si>
  <si>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</si>
  <si>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</si>
  <si>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</si>
  <si>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</si>
  <si>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</si>
  <si>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</si>
  <si>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</si>
  <si>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</si>
  <si>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</si>
  <si>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</si>
  <si>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</si>
  <si>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</si>
  <si>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</si>
  <si>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</si>
  <si>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</si>
  <si>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</si>
  <si>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</si>
  <si>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</si>
  <si>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</si>
  <si>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</si>
  <si>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</si>
  <si>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</si>
  <si>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</si>
  <si>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</si>
  <si>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</si>
  <si>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</si>
  <si>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</si>
  <si>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</si>
  <si>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</si>
  <si>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</si>
  <si>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</si>
  <si>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</si>
  <si>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</si>
  <si>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</si>
  <si>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</si>
  <si>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</si>
  <si>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</si>
  <si>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</si>
  <si>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</si>
  <si>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</si>
  <si>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</si>
  <si>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</si>
  <si>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</si>
  <si>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</si>
  <si>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</si>
  <si>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</si>
  <si>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</si>
  <si>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</si>
  <si>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</si>
  <si>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</si>
  <si>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</si>
  <si>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</si>
  <si>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</si>
  <si>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</si>
  <si>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</si>
  <si>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</si>
  <si>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</si>
  <si>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</si>
  <si>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</si>
  <si>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</si>
  <si>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</si>
  <si>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</si>
  <si>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</si>
  <si>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</si>
  <si>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</si>
  <si>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</si>
  <si>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</si>
  <si>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</si>
  <si>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</si>
  <si>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</si>
  <si>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</si>
  <si>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</si>
  <si>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</si>
  <si>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</si>
  <si>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</si>
  <si>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</si>
  <si>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</si>
  <si>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</si>
  <si>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</si>
  <si>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</si>
  <si>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</si>
  <si>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</si>
  <si>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</si>
  <si>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</si>
  <si>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</si>
  <si>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</si>
  <si>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</si>
  <si>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</si>
  <si>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</si>
  <si>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</si>
  <si>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</si>
  <si>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</si>
  <si>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</si>
  <si>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</si>
  <si>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</si>
  <si>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</si>
  <si>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</si>
  <si>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</si>
  <si>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</si>
  <si>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</si>
  <si>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</si>
  <si>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</si>
  <si>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</si>
  <si>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</si>
  <si>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</si>
  <si>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</si>
  <si>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</si>
  <si>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</si>
  <si>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</si>
  <si>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</si>
  <si>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</si>
  <si>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</si>
  <si>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</si>
  <si>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</si>
  <si>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</si>
  <si>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</si>
  <si>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</si>
  <si>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</si>
  <si>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</si>
  <si>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</si>
  <si>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</si>
  <si>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</si>
  <si>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</si>
  <si>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</si>
  <si>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</si>
  <si>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</si>
  <si>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</si>
  <si>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</si>
  <si>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</si>
  <si>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</si>
  <si>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</si>
  <si>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</si>
  <si>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</si>
  <si>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</si>
  <si>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</si>
  <si>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</si>
  <si>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</si>
  <si>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</si>
  <si>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</si>
  <si>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</si>
  <si>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</si>
  <si>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</si>
  <si>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</si>
  <si>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</si>
  <si>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</si>
  <si>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</si>
  <si>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</si>
  <si>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</si>
  <si>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</si>
  <si>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</si>
  <si>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</si>
  <si>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</si>
  <si>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</si>
  <si>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</si>
  <si>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</si>
  <si>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</si>
  <si>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</si>
  <si>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</si>
  <si>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</si>
  <si>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</si>
  <si>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</si>
  <si>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</si>
  <si>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</si>
  <si>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</si>
  <si>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</si>
  <si>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</si>
  <si>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</si>
  <si>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</si>
  <si>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</si>
  <si>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</si>
  <si>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</si>
  <si>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</si>
  <si>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</si>
  <si>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</si>
  <si>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</si>
  <si>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</si>
  <si>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</si>
  <si>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</si>
  <si>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</si>
  <si>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</si>
  <si>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</si>
  <si>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</si>
  <si>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</si>
  <si>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</si>
  <si>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</si>
  <si>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</si>
  <si>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</si>
  <si>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</si>
  <si>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</si>
  <si>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</si>
  <si>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</si>
  <si>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</si>
  <si>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</si>
  <si>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</si>
  <si>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</si>
  <si>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</si>
  <si>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</si>
  <si>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</si>
  <si>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</si>
  <si>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</si>
  <si>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</si>
  <si>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</si>
  <si>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</si>
  <si>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</si>
  <si>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</si>
  <si>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</si>
  <si>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</si>
  <si>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</si>
  <si>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</si>
  <si>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</si>
  <si>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</si>
  <si>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</si>
  <si>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</si>
  <si>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</si>
  <si>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</si>
  <si>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</si>
  <si>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</si>
  <si>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</si>
  <si>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</si>
  <si>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</si>
  <si>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</si>
  <si>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</si>
  <si>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</si>
  <si>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</si>
  <si>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</si>
  <si>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</si>
  <si>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</si>
  <si>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</si>
  <si>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</si>
  <si>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</si>
  <si>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</si>
  <si>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</si>
  <si>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</si>
  <si>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</si>
  <si>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</si>
  <si>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</si>
  <si>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</si>
  <si>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</si>
  <si>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</si>
  <si>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</si>
  <si>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</si>
  <si>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</si>
  <si>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</si>
  <si>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</si>
  <si>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</si>
  <si>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</si>
  <si>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</si>
  <si>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</si>
  <si>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</si>
  <si>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</si>
  <si>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</si>
  <si>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</si>
  <si>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</si>
  <si>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</si>
  <si>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</si>
  <si>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</si>
  <si>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</si>
  <si>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</si>
  <si>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</si>
  <si>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</si>
  <si>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</si>
  <si>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</si>
  <si>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</si>
  <si>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</si>
  <si>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</si>
  <si>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</si>
  <si>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</si>
  <si>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</si>
  <si>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</si>
  <si>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</si>
  <si>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</si>
  <si>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</si>
  <si>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</si>
  <si>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</si>
  <si>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</si>
  <si>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</si>
  <si>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</si>
  <si>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</si>
  <si>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</si>
  <si>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</si>
  <si>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</si>
  <si>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</si>
  <si>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</si>
  <si>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</si>
  <si>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</si>
  <si>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</si>
  <si>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</si>
  <si>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</si>
  <si>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</si>
  <si>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</si>
  <si>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</si>
  <si>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</si>
  <si>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</si>
  <si>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</si>
  <si>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</si>
  <si>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</si>
  <si>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</si>
  <si>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</si>
  <si>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</si>
  <si>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</si>
  <si>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</si>
  <si>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</si>
  <si>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</si>
  <si>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</si>
  <si>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</si>
  <si>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</si>
  <si>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</si>
  <si>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</si>
  <si>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</si>
  <si>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</si>
  <si>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</si>
  <si>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</si>
  <si>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</si>
  <si>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</si>
  <si>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</si>
  <si>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</si>
  <si>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</si>
  <si>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</si>
  <si>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</si>
  <si>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</si>
  <si>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</si>
  <si>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</si>
  <si>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</si>
  <si>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</si>
  <si>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</si>
  <si>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</si>
  <si>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</si>
  <si>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</si>
  <si>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</si>
  <si>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</si>
  <si>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</si>
  <si>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</si>
  <si>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</si>
  <si>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</si>
  <si>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</si>
  <si>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</si>
  <si>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</si>
  <si>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</si>
  <si>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</si>
  <si>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</si>
  <si>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</si>
  <si>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</si>
  <si>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</si>
  <si>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</si>
  <si>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</si>
  <si>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</si>
  <si>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</si>
  <si>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</si>
  <si>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</si>
  <si>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</si>
  <si>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</si>
  <si>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</si>
  <si>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</si>
  <si>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</si>
  <si>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</si>
  <si>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</si>
  <si>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</si>
  <si>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</si>
  <si>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</si>
  <si>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</si>
  <si>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</si>
  <si>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</si>
  <si>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</si>
  <si>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</si>
  <si>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</si>
  <si>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</si>
  <si>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</si>
  <si>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</si>
  <si>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</si>
  <si>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</si>
  <si>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</si>
  <si>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</si>
  <si>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</si>
  <si>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</si>
  <si>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</si>
  <si>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</si>
  <si>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</si>
  <si>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</si>
  <si>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</si>
  <si>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</si>
  <si>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</si>
  <si>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</si>
  <si>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</si>
  <si>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</si>
  <si>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</si>
  <si>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</si>
  <si>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</si>
  <si>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</si>
  <si>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</si>
  <si>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</si>
  <si>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</si>
  <si>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</si>
  <si>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</si>
  <si>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</si>
  <si>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</si>
  <si>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</si>
  <si>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</si>
  <si>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</si>
  <si>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</si>
  <si>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</si>
  <si>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</si>
  <si>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</si>
  <si>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</si>
  <si>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</si>
  <si>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</si>
  <si>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</si>
  <si>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</si>
  <si>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</si>
  <si>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</si>
  <si>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</si>
  <si>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</si>
  <si>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</si>
  <si>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</si>
  <si>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</si>
  <si>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</si>
  <si>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</si>
  <si>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</si>
  <si>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</si>
  <si>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</si>
  <si>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</si>
  <si>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</si>
  <si>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</si>
  <si>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</si>
  <si>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</si>
  <si>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</si>
  <si>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</si>
  <si>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</si>
  <si>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</si>
  <si>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</si>
  <si>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</si>
  <si>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</si>
  <si>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</si>
  <si>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</si>
  <si>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</si>
  <si>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</si>
  <si>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</si>
  <si>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</si>
  <si>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</si>
  <si>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</si>
  <si>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</si>
  <si>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</si>
  <si>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</si>
  <si>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</si>
  <si>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</si>
  <si>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</si>
  <si>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</si>
  <si>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</si>
  <si>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</si>
  <si>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</si>
  <si>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</si>
  <si>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</si>
  <si>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</si>
  <si>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</si>
  <si>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</si>
  <si>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</si>
  <si>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</si>
  <si>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</si>
  <si>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</si>
  <si>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</si>
  <si>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</si>
  <si>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</si>
  <si>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</si>
  <si>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</si>
  <si>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</si>
  <si>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</si>
  <si>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</si>
  <si>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</si>
  <si>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</si>
  <si>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</si>
  <si>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</si>
  <si>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</si>
  <si>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</si>
  <si>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</si>
  <si>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</si>
  <si>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</si>
  <si>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</si>
  <si>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</si>
  <si>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</si>
  <si>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</si>
  <si>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</si>
  <si>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</si>
  <si>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</si>
  <si>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</si>
  <si>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</si>
  <si>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</si>
  <si>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</si>
  <si>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</si>
  <si>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</si>
  <si>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</si>
  <si>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</si>
  <si>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</si>
  <si>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</si>
  <si>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</si>
  <si>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</si>
  <si>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</si>
  <si>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</si>
  <si>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</si>
  <si>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</si>
  <si>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</si>
  <si>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</si>
  <si>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</si>
  <si>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</si>
  <si>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</si>
  <si>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</si>
  <si>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</si>
  <si>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</si>
  <si>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</si>
  <si>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</si>
  <si>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</si>
  <si>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</si>
  <si>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</si>
  <si>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</si>
  <si>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</si>
  <si>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</si>
  <si>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</si>
  <si>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</si>
  <si>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</si>
  <si>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</si>
  <si>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</si>
  <si>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</si>
  <si>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</si>
  <si>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</si>
  <si>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</si>
  <si>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</si>
  <si>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</si>
  <si>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</si>
  <si>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</si>
  <si>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</si>
  <si>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</si>
  <si>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</si>
  <si>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</si>
  <si>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</si>
  <si>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</si>
  <si>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</si>
  <si>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</si>
  <si>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</si>
  <si>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</si>
  <si>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</si>
  <si>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</si>
  <si>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</si>
  <si>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</si>
  <si>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</si>
  <si>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</si>
  <si>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</si>
  <si>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</si>
  <si>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</si>
  <si>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</si>
  <si>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</si>
  <si>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</si>
  <si>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</si>
  <si>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</si>
  <si>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</si>
  <si>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</si>
  <si>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</si>
  <si>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</si>
  <si>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</si>
  <si>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</si>
  <si>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</si>
  <si>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</si>
  <si>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</si>
  <si>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</si>
  <si>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</si>
  <si>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</si>
  <si>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</si>
  <si>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</si>
  <si>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</si>
  <si>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</si>
  <si>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</si>
  <si>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</si>
  <si>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</si>
  <si>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</si>
  <si>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</si>
  <si>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</si>
  <si>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</si>
  <si>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</si>
  <si>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</si>
  <si>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</si>
  <si>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</si>
  <si>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</si>
  <si>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</si>
  <si>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</si>
  <si>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</si>
  <si>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</si>
  <si>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</si>
  <si>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</si>
  <si>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</si>
  <si>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</si>
  <si>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</si>
  <si>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</si>
  <si>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</si>
  <si>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</si>
  <si>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</si>
  <si>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</si>
  <si>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</si>
  <si>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</si>
  <si>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</si>
  <si>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</si>
  <si>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</si>
  <si>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</si>
  <si>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</si>
  <si>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</si>
  <si>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</si>
  <si>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</si>
  <si>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</si>
  <si>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</si>
  <si>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</si>
  <si>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</si>
  <si>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</si>
  <si>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</si>
  <si>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</si>
  <si>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</si>
  <si>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</si>
  <si>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</si>
  <si>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</si>
  <si>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</si>
  <si>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</si>
  <si>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</si>
  <si>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</si>
  <si>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</si>
  <si>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</si>
  <si>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</si>
  <si>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</si>
  <si>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</si>
  <si>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</si>
  <si>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</si>
  <si>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</si>
  <si>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</si>
  <si>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</si>
  <si>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</si>
  <si>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</si>
  <si>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</si>
  <si>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</si>
  <si>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</si>
  <si>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</si>
  <si>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</si>
  <si>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</si>
  <si>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</si>
  <si>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</si>
  <si>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</si>
  <si>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</si>
  <si>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</si>
  <si>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</si>
  <si>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</si>
  <si>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</si>
  <si>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</si>
  <si>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</si>
  <si>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</si>
  <si>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</si>
  <si>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</si>
  <si>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</si>
  <si>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</si>
  <si>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</si>
  <si>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</si>
  <si>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</si>
  <si>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</si>
  <si>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</si>
  <si>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</si>
  <si>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</si>
  <si>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</si>
  <si>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</si>
  <si>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</si>
  <si>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</si>
  <si>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</si>
  <si>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</si>
  <si>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</si>
  <si>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</si>
  <si>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</si>
  <si>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</si>
  <si>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</si>
  <si>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</si>
  <si>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</si>
  <si>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</si>
  <si>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</si>
  <si>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</si>
  <si>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</si>
  <si>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</si>
  <si>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</si>
  <si>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</si>
  <si>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</si>
  <si>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</si>
  <si>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</si>
  <si>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</si>
  <si>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</si>
  <si>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</si>
  <si>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</si>
  <si>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</si>
  <si>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</si>
  <si>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</si>
  <si>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</si>
  <si>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</si>
  <si>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</si>
  <si>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</si>
  <si>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</si>
  <si>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</si>
  <si>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</si>
  <si>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</si>
  <si>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</si>
  <si>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</si>
  <si>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</si>
  <si>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</si>
  <si>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</si>
  <si>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</si>
  <si>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</si>
  <si>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</si>
  <si>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</si>
  <si>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</si>
  <si>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</si>
  <si>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</si>
  <si>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</si>
  <si>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</si>
  <si>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</si>
  <si>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</si>
  <si>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</si>
  <si>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</si>
  <si>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</si>
  <si>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</si>
  <si>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</si>
  <si>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</si>
  <si>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</si>
  <si>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</si>
  <si>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</si>
  <si>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</si>
  <si>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</si>
  <si>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</si>
  <si>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</si>
  <si>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</si>
  <si>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</si>
  <si>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</si>
  <si>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</si>
  <si>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</si>
  <si>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</si>
  <si>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</si>
  <si>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</si>
  <si>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</si>
  <si>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</si>
  <si>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</si>
  <si>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</si>
  <si>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</si>
  <si>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</si>
  <si>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</si>
  <si>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</si>
  <si>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</si>
  <si>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</si>
  <si>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</si>
  <si>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</si>
  <si>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</si>
  <si>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</si>
  <si>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</si>
  <si>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</si>
  <si>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</si>
  <si>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</si>
  <si>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</si>
  <si>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</si>
  <si>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</si>
  <si>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</si>
  <si>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</si>
  <si>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</si>
  <si>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</si>
  <si>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</si>
  <si>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</si>
  <si>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</si>
  <si>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</si>
  <si>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</si>
  <si>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</si>
  <si>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</si>
  <si>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</si>
  <si>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</si>
  <si>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</si>
  <si>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</si>
  <si>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</si>
  <si>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</si>
  <si>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</si>
  <si>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</si>
  <si>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</si>
  <si>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</si>
  <si>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</si>
  <si>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</si>
  <si>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</si>
  <si>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</si>
  <si>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</si>
  <si>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</si>
  <si>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</si>
  <si>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</si>
  <si>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</si>
  <si>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</si>
  <si>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</si>
  <si>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</si>
  <si>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</si>
  <si>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</si>
  <si>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</si>
  <si>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</si>
  <si>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</si>
  <si>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</si>
  <si>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</si>
  <si>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</si>
  <si>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</si>
  <si>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</si>
  <si>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</si>
  <si>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</si>
  <si>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</si>
  <si>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</si>
  <si>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</si>
  <si>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</si>
  <si>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</si>
  <si>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</si>
  <si>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</si>
  <si>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</si>
  <si>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</si>
  <si>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</si>
  <si>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</si>
  <si>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</si>
  <si>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</si>
  <si>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</si>
  <si>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</si>
  <si>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</si>
  <si>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</si>
  <si>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</si>
  <si>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</si>
  <si>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</si>
  <si>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</si>
  <si>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</si>
  <si>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</si>
  <si>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</si>
  <si>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</si>
  <si>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</si>
  <si>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</si>
  <si>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</si>
  <si>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</si>
  <si>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</si>
  <si>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</si>
  <si>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</si>
  <si>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</si>
  <si>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</si>
  <si>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</si>
  <si>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</si>
  <si>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</si>
  <si>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</si>
  <si>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</si>
  <si>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</si>
  <si>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</si>
  <si>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</si>
  <si>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</si>
  <si>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</si>
  <si>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</si>
  <si>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</si>
  <si>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</si>
  <si>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</si>
  <si>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</si>
  <si>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</si>
  <si>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</si>
  <si>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</si>
  <si>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</si>
  <si>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</si>
  <si>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</si>
  <si>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</si>
  <si>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</si>
  <si>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</si>
  <si>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</si>
  <si>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</si>
  <si>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</si>
  <si>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</si>
  <si>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</si>
  <si>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</si>
  <si>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</si>
  <si>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</si>
  <si>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</si>
  <si>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</si>
  <si>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</si>
  <si>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</si>
  <si>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</si>
  <si>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</si>
  <si>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</si>
  <si>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</si>
  <si>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</si>
  <si>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</si>
  <si>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</si>
  <si>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</si>
  <si>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</si>
  <si>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</si>
  <si>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</si>
  <si>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</si>
  <si>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</si>
  <si>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</si>
  <si>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</si>
  <si>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</si>
  <si>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</si>
  <si>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</si>
  <si>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</si>
  <si>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</si>
  <si>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</si>
  <si>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</si>
  <si>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</si>
  <si>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</si>
  <si>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</si>
  <si>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</si>
  <si>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</si>
  <si>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</si>
  <si>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</si>
  <si>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</si>
  <si>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</si>
  <si>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</si>
  <si>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</si>
  <si>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</si>
  <si>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</si>
  <si>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</si>
  <si>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</si>
  <si>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</si>
  <si>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</si>
  <si>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</si>
  <si>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</si>
  <si>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</si>
  <si>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</si>
  <si>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</si>
  <si>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</si>
  <si>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</si>
  <si>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</si>
  <si>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</si>
  <si>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</si>
  <si>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</si>
  <si>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</si>
  <si>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</si>
  <si>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</si>
  <si>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</si>
  <si>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</si>
  <si>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</si>
  <si>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</si>
  <si>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</si>
  <si>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</si>
  <si>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</si>
  <si>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</si>
  <si>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</si>
  <si>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</si>
  <si>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</si>
  <si>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</si>
  <si>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</si>
  <si>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</si>
  <si>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</si>
  <si>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</si>
  <si>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</si>
  <si>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</si>
  <si>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</si>
  <si>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</si>
  <si>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</si>
  <si>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</si>
  <si>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</si>
  <si>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</si>
  <si>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</si>
  <si>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</si>
  <si>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</si>
  <si>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</si>
  <si>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</si>
  <si>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</si>
  <si>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</si>
  <si>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</si>
  <si>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</si>
  <si>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</si>
  <si>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</si>
  <si>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</si>
  <si>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</si>
  <si>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</si>
  <si>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</si>
  <si>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</si>
  <si>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</si>
  <si>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</si>
  <si>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</si>
  <si>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</si>
  <si>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</si>
  <si>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</si>
  <si>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</si>
  <si>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</si>
  <si>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</si>
  <si>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</si>
  <si>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</si>
  <si>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</si>
  <si>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</si>
  <si>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</si>
  <si>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</si>
  <si>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</si>
  <si>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</si>
  <si>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</si>
  <si>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</si>
  <si>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</si>
  <si>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</si>
  <si>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</si>
  <si>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</si>
  <si>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</si>
  <si>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</si>
  <si>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</si>
  <si>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</si>
  <si>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</si>
  <si>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</si>
  <si>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</si>
  <si>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</si>
  <si>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</si>
  <si>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</si>
  <si>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</si>
  <si>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</si>
  <si>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</si>
  <si>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</si>
  <si>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</si>
  <si>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</si>
  <si>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</si>
  <si>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</si>
  <si>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</si>
  <si>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</si>
  <si>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</si>
  <si>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</si>
  <si>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</si>
  <si>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</si>
  <si>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</si>
  <si>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</si>
  <si>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</si>
  <si>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</si>
  <si>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</si>
  <si>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</si>
  <si>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</si>
  <si>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</si>
  <si>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</si>
  <si>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</si>
  <si>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</si>
  <si>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</si>
  <si>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</si>
  <si>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</si>
  <si>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</si>
  <si>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</si>
  <si>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</si>
  <si>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</si>
  <si>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</si>
  <si>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</si>
  <si>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</si>
  <si>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</si>
  <si>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</si>
  <si>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</si>
  <si>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</si>
  <si>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</si>
  <si>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</si>
  <si>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</si>
  <si>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</si>
  <si>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</si>
  <si>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</si>
  <si>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</si>
  <si>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</si>
  <si>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</si>
  <si>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</si>
  <si>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</si>
  <si>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</si>
  <si>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</si>
  <si>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</si>
  <si>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</si>
  <si>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</si>
  <si>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</si>
  <si>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</si>
  <si>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</si>
  <si>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</si>
  <si>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</si>
  <si>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</si>
  <si>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</si>
  <si>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</si>
  <si>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</si>
  <si>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</si>
  <si>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</si>
  <si>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</si>
  <si>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</si>
  <si>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</si>
  <si>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</si>
  <si>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</si>
  <si>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</si>
  <si>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</si>
  <si>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</si>
  <si>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</si>
  <si>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</si>
  <si>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</si>
  <si>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</si>
  <si>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</si>
  <si>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</si>
  <si>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</si>
  <si>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</si>
  <si>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</si>
  <si>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</si>
  <si>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</si>
  <si>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</si>
  <si>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</si>
  <si>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</si>
  <si>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</si>
  <si>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</si>
  <si>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</si>
  <si>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</si>
  <si>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</si>
  <si>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</si>
  <si>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</si>
  <si>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</si>
  <si>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</si>
  <si>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</si>
  <si>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</si>
  <si>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</si>
  <si>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</si>
  <si>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</si>
  <si>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</si>
  <si>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</si>
  <si>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</si>
  <si>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</si>
  <si>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</si>
  <si>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</si>
  <si>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</si>
  <si>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</si>
  <si>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</si>
  <si>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</si>
  <si>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</si>
  <si>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</si>
  <si>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</si>
  <si>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</si>
  <si>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</si>
  <si>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</si>
  <si>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</si>
  <si>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</si>
  <si>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</si>
  <si>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</si>
  <si>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</si>
  <si>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</si>
  <si>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</si>
  <si>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</si>
  <si>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</si>
  <si>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</si>
  <si>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</si>
  <si>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</si>
  <si>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</si>
  <si>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</si>
  <si>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</si>
  <si>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</si>
  <si>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</si>
  <si>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</si>
  <si>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</si>
  <si>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</si>
  <si>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</si>
  <si>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</si>
  <si>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</si>
  <si>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</si>
  <si>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</si>
  <si>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</si>
  <si>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</si>
  <si>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</si>
  <si>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</si>
  <si>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</si>
  <si>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</si>
  <si>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</si>
  <si>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</si>
  <si>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</si>
  <si>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</si>
  <si>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</si>
  <si>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</si>
  <si>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</si>
  <si>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</si>
  <si>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</si>
  <si>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</si>
  <si>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</si>
  <si>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</si>
  <si>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</si>
  <si>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</si>
  <si>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</si>
  <si>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</si>
  <si>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</si>
  <si>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</si>
  <si>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</si>
  <si>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</si>
  <si>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</si>
  <si>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</si>
  <si>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</si>
  <si>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</si>
  <si>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</si>
  <si>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</si>
  <si>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</si>
  <si>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</si>
  <si>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</si>
  <si>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</si>
  <si>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</si>
  <si>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</si>
  <si>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</si>
  <si>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</si>
  <si>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</si>
  <si>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</si>
  <si>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</si>
  <si>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</si>
  <si>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</si>
  <si>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</si>
  <si>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</si>
  <si>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</si>
  <si>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</si>
  <si>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</si>
  <si>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</si>
  <si>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</si>
  <si>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</si>
  <si>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</si>
  <si>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</si>
  <si>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</si>
  <si>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</si>
  <si>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</si>
  <si>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</si>
  <si>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</si>
  <si>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</si>
  <si>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</si>
  <si>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</si>
  <si>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</si>
  <si>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</si>
  <si>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</si>
  <si>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</si>
  <si>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</si>
  <si>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</si>
  <si>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</si>
  <si>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</si>
  <si>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</si>
  <si>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</si>
  <si>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</si>
  <si>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</si>
  <si>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</si>
  <si>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</si>
  <si>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</si>
  <si>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</si>
  <si>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</si>
  <si>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</si>
  <si>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</si>
  <si>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</si>
  <si>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</si>
  <si>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</si>
  <si>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</si>
  <si>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</si>
  <si>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</si>
  <si>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</si>
  <si>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</si>
  <si>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</si>
  <si>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</si>
  <si>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</si>
  <si>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</si>
  <si>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</si>
  <si>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</si>
  <si>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</si>
  <si>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</si>
  <si>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</si>
  <si>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</si>
  <si>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</si>
  <si>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</si>
  <si>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</si>
  <si>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</si>
  <si>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</si>
  <si>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</si>
  <si>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</si>
  <si>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</si>
  <si>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</si>
  <si>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</si>
  <si>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</si>
  <si>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</si>
  <si>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</si>
  <si>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</si>
  <si>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</si>
  <si>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</si>
  <si>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</si>
  <si>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</si>
  <si>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</si>
  <si>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</si>
  <si>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</si>
  <si>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</si>
  <si>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</si>
  <si>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</si>
  <si>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</si>
  <si>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</si>
  <si>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</si>
  <si>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</si>
  <si>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</si>
  <si>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</si>
  <si>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</si>
  <si>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</si>
  <si>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</si>
  <si>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</si>
  <si>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</si>
  <si>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</si>
  <si>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</si>
  <si>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</si>
  <si>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</si>
  <si>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</si>
  <si>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</si>
  <si>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</si>
  <si>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</si>
  <si>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</si>
  <si>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</si>
  <si>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</si>
  <si>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</si>
  <si>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</si>
  <si>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</si>
  <si>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</si>
  <si>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</si>
  <si>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</si>
  <si>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</si>
  <si>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</si>
  <si>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</si>
  <si>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</si>
  <si>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</si>
  <si>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</si>
  <si>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</si>
  <si>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</si>
  <si>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</si>
  <si>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</si>
  <si>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</si>
  <si>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</si>
  <si>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</si>
  <si>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</si>
  <si>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</si>
  <si>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</si>
  <si>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</si>
  <si>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</si>
  <si>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</si>
  <si>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</si>
  <si>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</si>
  <si>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</si>
  <si>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</si>
  <si>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</si>
  <si>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</si>
  <si>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</si>
  <si>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</si>
  <si>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</si>
  <si>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</si>
  <si>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</si>
  <si>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</si>
  <si>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</si>
  <si>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</si>
  <si>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</si>
  <si>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</si>
  <si>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</si>
  <si>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</si>
  <si>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</si>
  <si>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</si>
  <si>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</si>
  <si>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</si>
  <si>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</si>
  <si>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</si>
  <si>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</si>
  <si>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</si>
  <si>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</si>
  <si>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</si>
  <si>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</si>
  <si>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</si>
  <si>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</si>
  <si>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</si>
  <si>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</si>
  <si>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</si>
  <si>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</si>
  <si>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</si>
  <si>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</si>
  <si>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</si>
  <si>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</si>
  <si>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</si>
  <si>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</si>
  <si>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</si>
  <si>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</si>
  <si>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</si>
  <si>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</si>
  <si>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</si>
  <si>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</si>
  <si>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</si>
  <si>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</si>
  <si>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</si>
  <si>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</si>
  <si>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</si>
  <si>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</si>
  <si>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</si>
  <si>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</si>
  <si>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</si>
  <si>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</si>
  <si>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</si>
  <si>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</si>
  <si>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</si>
  <si>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</si>
  <si>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</si>
  <si>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</si>
  <si>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</si>
  <si>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</si>
  <si>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</si>
  <si>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</si>
  <si>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</si>
  <si>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</si>
  <si>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</si>
  <si>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</si>
  <si>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</si>
  <si>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</si>
  <si>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</si>
  <si>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</si>
  <si>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</si>
  <si>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</si>
  <si>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</si>
  <si>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</si>
  <si>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</si>
  <si>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</si>
  <si>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</si>
  <si>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</si>
  <si>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</si>
  <si>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</si>
  <si>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</si>
  <si>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</si>
  <si>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</si>
  <si>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</si>
  <si>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</si>
  <si>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</si>
  <si>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</si>
  <si>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</si>
  <si>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</si>
  <si>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</si>
  <si>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</si>
  <si>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</si>
  <si>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</si>
  <si>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</si>
  <si>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</si>
  <si>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</si>
  <si>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</si>
  <si>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</si>
  <si>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</si>
  <si>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</si>
  <si>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</si>
  <si>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</si>
  <si>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</si>
  <si>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</si>
  <si>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</si>
  <si>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</si>
  <si>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</si>
  <si>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</si>
  <si>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</si>
  <si>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</si>
  <si>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</si>
  <si>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</si>
  <si>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</si>
  <si>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</si>
  <si>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</si>
  <si>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</si>
  <si>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</si>
  <si>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</si>
  <si>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</si>
  <si>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</si>
  <si>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</si>
  <si>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</si>
  <si>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</si>
  <si>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</si>
  <si>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</si>
  <si>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</si>
  <si>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</si>
  <si>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</si>
  <si>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</si>
  <si>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</si>
  <si>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</si>
  <si>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</si>
  <si>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</si>
  <si>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</si>
  <si>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</si>
  <si>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</si>
  <si>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</si>
  <si>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</si>
  <si>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</si>
  <si>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</si>
  <si>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</si>
  <si>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</si>
  <si>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</si>
  <si>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</si>
  <si>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</si>
  <si>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</si>
  <si>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</si>
  <si>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</si>
  <si>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</si>
  <si>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</si>
  <si>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</si>
  <si>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</si>
  <si>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</si>
  <si>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</si>
  <si>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</si>
  <si>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</si>
  <si>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</si>
  <si>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</si>
  <si>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</si>
  <si>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</si>
  <si>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</si>
  <si>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</si>
  <si>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</si>
  <si>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</si>
  <si>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</si>
  <si>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</si>
  <si>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</si>
  <si>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</si>
  <si>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</si>
  <si>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</si>
  <si>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</si>
  <si>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</si>
  <si>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</si>
  <si>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</si>
  <si>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</si>
  <si>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</si>
  <si>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</si>
  <si>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</si>
  <si>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</si>
  <si>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</si>
  <si>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</si>
  <si>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</si>
  <si>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</si>
  <si>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</si>
  <si>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</si>
  <si>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</si>
  <si>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</si>
  <si>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</si>
  <si>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</si>
  <si>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</si>
  <si>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</si>
  <si>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</si>
  <si>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</si>
  <si>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</si>
  <si>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</si>
  <si>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</si>
  <si>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</si>
  <si>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</si>
  <si>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</si>
  <si>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</si>
  <si>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</si>
  <si>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</si>
  <si>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</si>
  <si>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</si>
  <si>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</si>
  <si>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</si>
  <si>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</si>
  <si>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</si>
  <si>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</si>
  <si>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</si>
  <si>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</si>
  <si>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</si>
  <si>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</si>
  <si>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</si>
  <si>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</si>
  <si>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</si>
  <si>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</si>
  <si>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</si>
  <si>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</si>
  <si>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</si>
  <si>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</si>
  <si>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</si>
  <si>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</si>
  <si>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</si>
  <si>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</si>
  <si>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</si>
  <si>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</si>
  <si>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</si>
  <si>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</si>
  <si>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</si>
  <si>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</si>
  <si>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</si>
  <si>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</si>
  <si>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</si>
  <si>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</si>
  <si>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</si>
  <si>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</si>
  <si>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</si>
  <si>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</si>
  <si>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</si>
  <si>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</si>
  <si>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</si>
  <si>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</si>
  <si>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</si>
  <si>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</si>
  <si>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</si>
  <si>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</si>
  <si>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</si>
  <si>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</si>
  <si>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</si>
  <si>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</si>
  <si>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</si>
  <si>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</si>
  <si>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</si>
  <si>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</si>
  <si>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</si>
  <si>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</si>
  <si>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</si>
  <si>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</si>
  <si>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</si>
  <si>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</si>
  <si>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</si>
  <si>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</si>
  <si>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</si>
  <si>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</si>
  <si>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</si>
  <si>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</si>
  <si>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</si>
  <si>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</si>
  <si>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</si>
  <si>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</si>
  <si>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</si>
  <si>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</si>
  <si>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</si>
  <si>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</si>
  <si>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</si>
  <si>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</si>
  <si>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</si>
  <si>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</si>
  <si>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</si>
  <si>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</si>
  <si>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</si>
  <si>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</si>
  <si>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</si>
  <si>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</si>
  <si>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</si>
  <si>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</si>
  <si>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</si>
  <si>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</si>
  <si>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</si>
  <si>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</si>
  <si>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</si>
  <si>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</si>
  <si>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</si>
  <si>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</si>
  <si>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</si>
  <si>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</si>
  <si>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</si>
  <si>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</si>
  <si>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</si>
  <si>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</si>
  <si>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</si>
  <si>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</si>
  <si>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</si>
  <si>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</si>
  <si>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</si>
  <si>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</si>
  <si>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</si>
  <si>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</si>
  <si>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</si>
  <si>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</si>
  <si>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</si>
  <si>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</si>
  <si>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</si>
  <si>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</si>
  <si>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</si>
  <si>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</si>
  <si>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</si>
  <si>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</si>
  <si>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</si>
  <si>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</si>
  <si>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</si>
  <si>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</si>
  <si>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</si>
  <si>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</si>
  <si>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</si>
  <si>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</si>
  <si>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</si>
  <si>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</si>
  <si>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</si>
  <si>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</si>
  <si>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</si>
  <si>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</si>
  <si>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</si>
  <si>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</si>
  <si>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</si>
  <si>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</si>
  <si>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</si>
  <si>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</si>
  <si>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</si>
  <si>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</si>
  <si>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</si>
  <si>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</si>
  <si>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</si>
  <si>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</si>
  <si>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</si>
  <si>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</si>
  <si>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</si>
  <si>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</si>
  <si>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</si>
  <si>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</si>
  <si>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</si>
  <si>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</si>
  <si>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</si>
  <si>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</si>
  <si>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</si>
  <si>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</si>
  <si>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</si>
  <si>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</si>
  <si>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</si>
  <si>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</si>
  <si>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</si>
  <si>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</si>
  <si>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</si>
  <si>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</si>
  <si>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</si>
  <si>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</si>
  <si>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</si>
  <si>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</si>
  <si>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</si>
  <si>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</si>
  <si>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</si>
  <si>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</si>
  <si>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</si>
  <si>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</si>
  <si>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</si>
  <si>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</si>
  <si>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</si>
  <si>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</si>
  <si>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</si>
  <si>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</si>
  <si>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</si>
  <si>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</si>
  <si>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</si>
  <si>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</si>
  <si>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</si>
  <si>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</si>
  <si>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</si>
  <si>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</si>
  <si>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</si>
  <si>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</si>
  <si>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</si>
  <si>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</si>
  <si>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</si>
  <si>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</si>
  <si>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</si>
  <si>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</si>
  <si>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</si>
  <si>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</si>
  <si>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</si>
  <si>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</si>
  <si>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</si>
  <si>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</si>
  <si>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</si>
  <si>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</si>
  <si>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</si>
  <si>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</si>
  <si>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</si>
  <si>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</si>
  <si>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</si>
  <si>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</si>
  <si>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</si>
  <si>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</si>
  <si>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</si>
  <si>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</si>
  <si>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</si>
  <si>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</si>
  <si>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</si>
  <si>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</si>
  <si>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</si>
  <si>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</si>
  <si>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</si>
  <si>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</si>
  <si>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</si>
  <si>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</si>
  <si>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</si>
  <si>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</si>
  <si>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</si>
  <si>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</si>
  <si>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</si>
  <si>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</si>
  <si>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</si>
  <si>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</si>
  <si>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</si>
  <si>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</si>
  <si>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</si>
  <si>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</si>
  <si>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</si>
  <si>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</si>
  <si>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</si>
  <si>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</si>
  <si>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</si>
  <si>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</si>
  <si>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</si>
  <si>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</si>
  <si>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</si>
  <si>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</si>
  <si>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</si>
  <si>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</si>
  <si>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</si>
  <si>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</si>
  <si>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</si>
  <si>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</si>
  <si>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</si>
  <si>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</si>
  <si>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</si>
  <si>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</si>
  <si>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</si>
  <si>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</si>
  <si>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</si>
  <si>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</si>
  <si>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</si>
  <si>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</si>
  <si>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</si>
  <si>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</si>
  <si>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</si>
  <si>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</si>
  <si>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</si>
  <si>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</si>
  <si>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</si>
  <si>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</si>
  <si>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</si>
  <si>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</si>
  <si>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</si>
  <si>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</si>
  <si>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</si>
  <si>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</si>
  <si>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</si>
  <si>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</si>
  <si>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</si>
  <si>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</si>
  <si>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</si>
  <si>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</si>
  <si>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</si>
  <si>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</si>
  <si>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</si>
  <si>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</si>
  <si>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</si>
  <si>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</si>
  <si>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</si>
  <si>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</si>
  <si>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</si>
  <si>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</si>
  <si>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</si>
  <si>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</si>
  <si>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</si>
  <si>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</si>
  <si>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</si>
  <si>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</si>
  <si>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</si>
  <si>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</si>
  <si>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</si>
  <si>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</si>
  <si>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</si>
  <si>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</si>
  <si>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</si>
  <si>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</si>
  <si>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</si>
  <si>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</si>
  <si>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</si>
  <si>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</si>
  <si>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</si>
  <si>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</si>
  <si>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</si>
  <si>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</si>
  <si>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</si>
  <si>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</si>
  <si>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</si>
  <si>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</si>
  <si>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</si>
  <si>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</si>
  <si>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</si>
  <si>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</si>
  <si>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</si>
  <si>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</si>
  <si>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</si>
  <si>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</si>
  <si>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</si>
  <si>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</si>
  <si>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</si>
  <si>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</si>
  <si>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</si>
  <si>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</si>
  <si>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</si>
  <si>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</si>
  <si>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</si>
  <si>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</si>
  <si>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</si>
  <si>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</si>
  <si>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</si>
  <si>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</si>
  <si>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</si>
  <si>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</si>
  <si>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</si>
  <si>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</si>
  <si>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</si>
  <si>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</si>
  <si>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</si>
  <si>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</si>
  <si>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</si>
  <si>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</si>
  <si>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</si>
  <si>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</si>
  <si>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</si>
  <si>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</si>
  <si>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</si>
  <si>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</si>
  <si>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</si>
  <si>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</si>
  <si>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</si>
  <si>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</si>
  <si>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</si>
  <si>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</si>
  <si>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</si>
  <si>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</si>
  <si>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</si>
  <si>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</si>
  <si>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</si>
  <si>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</si>
  <si>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</si>
  <si>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</si>
  <si>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</si>
  <si>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</si>
  <si>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</si>
  <si>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</si>
  <si>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</si>
  <si>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</si>
  <si>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</si>
  <si>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</si>
  <si>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</si>
  <si>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</si>
  <si>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</si>
  <si>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</si>
  <si>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</si>
  <si>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</si>
  <si>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</si>
  <si>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</si>
  <si>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</si>
  <si>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</si>
  <si>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</si>
  <si>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</si>
  <si>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</si>
  <si>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</si>
  <si>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</si>
  <si>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</si>
  <si>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</si>
  <si>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</si>
  <si>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</si>
  <si>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</si>
  <si>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</si>
  <si>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</si>
  <si>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</si>
  <si>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</si>
  <si>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</si>
  <si>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</si>
  <si>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</si>
  <si>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</si>
  <si>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</si>
  <si>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</si>
  <si>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</si>
  <si>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</si>
  <si>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</si>
  <si>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</si>
  <si>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</si>
  <si>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</si>
  <si>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</si>
  <si>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</si>
  <si>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</si>
  <si>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</si>
  <si>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</si>
  <si>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</si>
  <si>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</si>
  <si>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</si>
  <si>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</si>
  <si>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</si>
  <si>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</si>
  <si>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</si>
  <si>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</si>
  <si>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</si>
  <si>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</si>
  <si>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</si>
  <si>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</si>
  <si>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</si>
  <si>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</si>
  <si>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</si>
  <si>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</si>
  <si>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</si>
  <si>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</si>
  <si>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</si>
  <si>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</si>
  <si>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</si>
  <si>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</si>
  <si>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</si>
  <si>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</si>
  <si>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</si>
  <si>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</si>
  <si>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</si>
  <si>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</si>
  <si>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</si>
  <si>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</si>
  <si>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</si>
  <si>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</si>
  <si>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</si>
  <si>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</si>
  <si>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</si>
  <si>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</si>
  <si>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</si>
  <si>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</si>
  <si>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</si>
  <si>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</si>
  <si>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</si>
  <si>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</si>
  <si>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</si>
  <si>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</si>
  <si>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</si>
  <si>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</si>
  <si>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</si>
  <si>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</si>
  <si>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</si>
  <si>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</si>
  <si>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</si>
  <si>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</si>
  <si>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</si>
  <si>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</si>
  <si>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</si>
  <si>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</si>
  <si>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</si>
  <si>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</si>
  <si>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</si>
  <si>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</si>
  <si>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</si>
  <si>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</si>
  <si>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</si>
  <si>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</si>
  <si>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</si>
  <si>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</si>
  <si>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</si>
  <si>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</si>
  <si>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</si>
  <si>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</si>
  <si>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</si>
  <si>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</si>
  <si>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</si>
  <si>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</si>
  <si>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</si>
  <si>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</si>
  <si>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</si>
  <si>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</si>
  <si>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</si>
  <si>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</si>
  <si>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</si>
  <si>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</si>
  <si>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</si>
  <si>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</si>
  <si>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</si>
  <si>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</si>
  <si>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</si>
  <si>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</si>
  <si>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</si>
  <si>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</si>
  <si>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</si>
  <si>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</si>
  <si>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</si>
  <si>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</si>
  <si>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</si>
  <si>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</si>
  <si>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</si>
  <si>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</si>
  <si>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</si>
  <si>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</si>
  <si>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</si>
  <si>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</si>
  <si>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</si>
  <si>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</si>
  <si>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</si>
  <si>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</si>
  <si>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</si>
  <si>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</si>
  <si>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</si>
  <si>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</si>
  <si>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</si>
  <si>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</si>
  <si>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</si>
  <si>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</si>
  <si>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</si>
  <si>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</si>
  <si>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</si>
  <si>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</si>
  <si>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</si>
  <si>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</si>
  <si>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</si>
  <si>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</si>
  <si>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</si>
  <si>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</si>
  <si>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</si>
  <si>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</si>
  <si>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</si>
  <si>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</si>
  <si>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</si>
  <si>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</si>
  <si>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</si>
  <si>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</si>
  <si>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</si>
  <si>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</si>
  <si>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</si>
  <si>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</si>
  <si>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</si>
  <si>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</si>
  <si>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</si>
  <si>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</si>
  <si>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</si>
  <si>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</si>
  <si>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</si>
  <si>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</si>
  <si>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</si>
  <si>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</si>
  <si>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</si>
  <si>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</si>
  <si>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</si>
  <si>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</si>
  <si>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</si>
  <si>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</si>
  <si>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</si>
  <si>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</si>
  <si>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</si>
  <si>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</si>
  <si>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</si>
  <si>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</si>
  <si>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</si>
  <si>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</si>
  <si>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</si>
  <si>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</si>
  <si>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</si>
  <si>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</si>
  <si>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</si>
  <si>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</si>
  <si>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</si>
  <si>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</si>
  <si>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</si>
  <si>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</si>
  <si>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</si>
  <si>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</si>
  <si>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</si>
  <si>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</si>
  <si>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</si>
  <si>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</si>
  <si>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</si>
  <si>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</si>
  <si>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</si>
  <si>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</si>
  <si>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</si>
  <si>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</si>
  <si>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</si>
  <si>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</si>
  <si>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</si>
  <si>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</si>
  <si>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</si>
  <si>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</si>
  <si>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</si>
  <si>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</si>
  <si>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</si>
  <si>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</si>
  <si>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</si>
  <si>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</si>
  <si>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</si>
  <si>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</si>
  <si>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</si>
  <si>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</si>
  <si>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</si>
  <si>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</si>
  <si>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</si>
  <si>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</si>
  <si>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</si>
  <si>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</si>
  <si>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</si>
  <si>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</si>
  <si>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</si>
  <si>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</si>
  <si>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</si>
  <si>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</si>
  <si>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</si>
  <si>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</si>
  <si>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</si>
  <si>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</si>
  <si>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</si>
  <si>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</si>
  <si>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</si>
  <si>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</si>
  <si>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</si>
  <si>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</si>
  <si>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</si>
  <si>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</si>
  <si>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</si>
  <si>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</si>
  <si>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</si>
  <si>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</si>
  <si>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</si>
  <si>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</si>
  <si>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</si>
  <si>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</si>
  <si>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</si>
  <si>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</si>
  <si>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</si>
  <si>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</si>
  <si>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</si>
  <si>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</si>
  <si>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</si>
  <si>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</si>
  <si>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</si>
  <si>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</si>
  <si>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</si>
  <si>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</si>
  <si>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</si>
  <si>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</si>
  <si>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</si>
  <si>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</si>
  <si>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</si>
  <si>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</si>
  <si>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</si>
  <si>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</si>
  <si>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</si>
  <si>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</si>
  <si>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</si>
  <si>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</si>
  <si>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</si>
  <si>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</si>
  <si>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</si>
  <si>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</si>
  <si>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</si>
  <si>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</si>
  <si>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</si>
  <si>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</si>
  <si>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</si>
  <si>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</si>
  <si>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</si>
  <si>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</si>
  <si>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</si>
  <si>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</si>
  <si>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</si>
  <si>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</si>
  <si>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</si>
  <si>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</si>
  <si>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</si>
  <si>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</si>
  <si>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</si>
  <si>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</si>
  <si>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</si>
  <si>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</si>
  <si>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</si>
  <si>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</si>
  <si>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</si>
  <si>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</si>
  <si>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</si>
  <si>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</si>
  <si>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</si>
  <si>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</si>
  <si>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</si>
  <si>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</si>
  <si>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</si>
  <si>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</si>
  <si>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</si>
  <si>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</si>
  <si>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</si>
  <si>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</si>
  <si>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</si>
  <si>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</si>
  <si>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</si>
  <si>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</si>
  <si>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</si>
  <si>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</si>
  <si>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</si>
  <si>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</si>
  <si>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</si>
  <si>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</si>
  <si>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</si>
  <si>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</si>
  <si>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</si>
  <si>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</si>
  <si>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</si>
  <si>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</si>
  <si>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</si>
  <si>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</si>
  <si>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</si>
  <si>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</si>
  <si>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</si>
  <si>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</si>
  <si>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</si>
  <si>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</si>
  <si>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</si>
  <si>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</si>
  <si>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</si>
  <si>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</si>
  <si>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</si>
  <si>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</si>
  <si>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</si>
  <si>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</si>
  <si>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</si>
  <si>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</si>
  <si>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</si>
  <si>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</si>
  <si>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</si>
  <si>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</si>
  <si>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</si>
  <si>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</si>
  <si>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</si>
  <si>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</si>
  <si>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</si>
  <si>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</si>
  <si>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</si>
  <si>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</si>
  <si>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</si>
  <si>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</si>
  <si>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</si>
  <si>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</si>
  <si>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</si>
  <si>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</si>
  <si>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</si>
  <si>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</si>
  <si>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</si>
  <si>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</si>
  <si>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</si>
  <si>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</si>
  <si>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</si>
  <si>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</si>
  <si>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</si>
  <si>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</si>
  <si>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</si>
  <si>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</si>
  <si>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</si>
  <si>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</si>
  <si>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</si>
  <si>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</si>
  <si>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</si>
  <si>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</si>
  <si>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</si>
  <si>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</si>
  <si>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</si>
  <si>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</si>
  <si>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</si>
  <si>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</si>
  <si>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</si>
  <si>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</si>
  <si>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</si>
  <si>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</si>
  <si>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</si>
  <si>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</si>
  <si>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</si>
  <si>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</si>
  <si>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</si>
  <si>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</si>
  <si>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</si>
  <si>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</si>
  <si>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</si>
  <si>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</si>
  <si>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</si>
  <si>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</si>
  <si>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</si>
  <si>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</si>
  <si>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</si>
  <si>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</si>
  <si>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</si>
  <si>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</si>
  <si>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</si>
  <si>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</si>
  <si>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</si>
  <si>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</si>
  <si>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</si>
  <si>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</si>
  <si>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</si>
  <si>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</si>
  <si>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</si>
  <si>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</si>
  <si>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</si>
  <si>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</si>
  <si>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</si>
  <si>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</si>
  <si>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</si>
  <si>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</si>
  <si>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</si>
  <si>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</si>
  <si>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</si>
  <si>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</si>
  <si>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</si>
  <si>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</si>
  <si>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</si>
  <si>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</si>
  <si>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</si>
  <si>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</si>
  <si>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</si>
  <si>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</si>
  <si>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</si>
  <si>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</si>
  <si>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</si>
  <si>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</si>
  <si>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</si>
  <si>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</si>
  <si>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</si>
  <si>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</si>
  <si>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</si>
  <si>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</si>
  <si>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</si>
  <si>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</si>
  <si>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</si>
  <si>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</si>
  <si>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</si>
  <si>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</si>
  <si>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</si>
  <si>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</si>
  <si>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</si>
  <si>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</si>
  <si>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</si>
  <si>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</si>
  <si>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</si>
  <si>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</si>
  <si>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</si>
  <si>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</si>
  <si>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</si>
  <si>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</si>
  <si>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</si>
  <si>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</si>
  <si>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</si>
  <si>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</si>
  <si>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</si>
  <si>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</si>
  <si>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</si>
  <si>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</si>
  <si>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</si>
  <si>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</si>
  <si>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</si>
  <si>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</si>
  <si>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</si>
  <si>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</si>
  <si>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</si>
  <si>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</si>
  <si>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</si>
  <si>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</si>
  <si>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</si>
  <si>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</si>
  <si>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</si>
  <si>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</si>
  <si>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</si>
  <si>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</si>
  <si>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</si>
  <si>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</si>
  <si>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</si>
  <si>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</si>
  <si>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</si>
  <si>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</si>
  <si>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</si>
  <si>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</si>
  <si>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</si>
  <si>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</si>
  <si>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</si>
  <si>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</si>
  <si>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</si>
  <si>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</si>
  <si>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</si>
  <si>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</si>
  <si>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</si>
  <si>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</si>
  <si>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</si>
  <si>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</si>
  <si>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</si>
  <si>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</si>
  <si>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</si>
  <si>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</si>
  <si>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</si>
  <si>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</si>
  <si>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</si>
  <si>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</si>
  <si>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</si>
  <si>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</si>
  <si>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</si>
  <si>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</si>
  <si>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</si>
  <si>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</si>
  <si>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</si>
  <si>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</si>
  <si>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</si>
  <si>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</si>
  <si>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</si>
  <si>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</si>
  <si>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</si>
  <si>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</si>
  <si>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</si>
  <si>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</si>
  <si>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</si>
  <si>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</si>
  <si>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</si>
  <si>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</si>
  <si>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</si>
  <si>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</si>
  <si>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</si>
  <si>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</si>
  <si>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</si>
  <si>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</si>
  <si>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</si>
  <si>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</si>
  <si>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</si>
  <si>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</si>
  <si>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</si>
  <si>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</si>
  <si>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</si>
  <si>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</si>
  <si>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</si>
  <si>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</si>
  <si>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</si>
  <si>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</si>
  <si>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</si>
  <si>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</si>
  <si>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</si>
  <si>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</si>
  <si>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</si>
  <si>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</si>
  <si>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</si>
  <si>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</si>
  <si>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</si>
  <si>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</si>
  <si>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</si>
  <si>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</si>
  <si>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</si>
  <si>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</si>
  <si>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</si>
  <si>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</si>
  <si>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</si>
  <si>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</si>
  <si>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</si>
  <si>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</si>
  <si>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</si>
  <si>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</si>
  <si>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</si>
  <si>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</si>
  <si>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</si>
  <si>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</si>
  <si>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</si>
  <si>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</si>
  <si>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</si>
  <si>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</si>
  <si>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</si>
  <si>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</si>
  <si>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</si>
  <si>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</si>
  <si>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</si>
  <si>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</si>
  <si>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</si>
  <si>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</si>
  <si>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</si>
  <si>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</si>
  <si>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</si>
  <si>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</si>
  <si>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</si>
  <si>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</si>
  <si>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</si>
  <si>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</si>
  <si>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</si>
  <si>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</si>
  <si>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</si>
  <si>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</si>
  <si>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</si>
  <si>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</si>
  <si>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</si>
  <si>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</si>
  <si>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</si>
  <si>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</si>
  <si>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</si>
  <si>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</si>
  <si>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</si>
  <si>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</si>
  <si>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</si>
  <si>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</si>
  <si>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</si>
  <si>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</si>
  <si>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</si>
  <si>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</si>
  <si>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</si>
  <si>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</si>
  <si>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</si>
  <si>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</si>
  <si>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</si>
  <si>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</si>
  <si>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</si>
  <si>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</si>
  <si>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</si>
  <si>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</si>
  <si>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</si>
  <si>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</si>
  <si>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</si>
  <si>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</si>
  <si>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</si>
  <si>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</si>
  <si>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</si>
  <si>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</si>
  <si>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</si>
  <si>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</si>
  <si>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</si>
  <si>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</si>
  <si>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</si>
  <si>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</si>
  <si>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</si>
  <si>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</si>
  <si>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</si>
  <si>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</si>
  <si>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</si>
  <si>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</si>
  <si>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</si>
  <si>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</si>
  <si>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</si>
  <si>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</si>
  <si>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</si>
  <si>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</si>
  <si>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</si>
  <si>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</si>
  <si>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</si>
  <si>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</si>
  <si>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</si>
  <si>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</si>
  <si>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</si>
  <si>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</si>
  <si>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</si>
  <si>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</si>
  <si>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</si>
  <si>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</si>
  <si>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</si>
  <si>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</si>
  <si>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</si>
  <si>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</si>
  <si>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</si>
  <si>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</si>
  <si>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</si>
  <si>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</si>
  <si>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</si>
  <si>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</si>
  <si>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</si>
  <si>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</si>
  <si>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</si>
  <si>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</si>
  <si>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</si>
  <si>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</si>
  <si>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</si>
  <si>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</si>
  <si>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</si>
  <si>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</si>
  <si>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</si>
  <si>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</si>
  <si>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</si>
  <si>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</si>
  <si>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</si>
  <si>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</si>
  <si>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</si>
  <si>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</si>
  <si>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</si>
  <si>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</si>
  <si>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</si>
  <si>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</si>
  <si>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</si>
  <si>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</si>
  <si>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</si>
  <si>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</si>
  <si>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</si>
  <si>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</si>
  <si>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</si>
  <si>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</si>
  <si>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</si>
  <si>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</si>
  <si>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</si>
  <si>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</si>
  <si>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</si>
  <si>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</si>
  <si>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</si>
  <si>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</si>
  <si>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</si>
  <si>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</si>
  <si>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</si>
  <si>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</si>
  <si>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</si>
  <si>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</si>
  <si>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</si>
  <si>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</si>
  <si>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</si>
  <si>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</si>
  <si>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</si>
  <si>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</si>
  <si>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</si>
  <si>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</si>
  <si>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</si>
  <si>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</si>
  <si>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</si>
  <si>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</si>
  <si>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</si>
  <si>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</si>
  <si>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</si>
  <si>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</si>
  <si>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</si>
  <si>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</si>
  <si>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</si>
  <si>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</si>
  <si>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</si>
  <si>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</si>
  <si>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</si>
  <si>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</si>
  <si>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</si>
  <si>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</si>
  <si>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</si>
  <si>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</si>
  <si>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</si>
  <si>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</si>
  <si>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</si>
  <si>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</si>
  <si>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</si>
  <si>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</si>
  <si>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</si>
  <si>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</si>
  <si>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</si>
  <si>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</si>
  <si>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</si>
  <si>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</si>
  <si>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</si>
  <si>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</si>
  <si>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</si>
  <si>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</si>
  <si>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</si>
  <si>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</si>
  <si>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</si>
  <si>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</si>
  <si>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</si>
  <si>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</si>
  <si>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</si>
  <si>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</si>
  <si>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</si>
  <si>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</si>
  <si>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</si>
  <si>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</si>
  <si>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</si>
  <si>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</si>
  <si>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</si>
  <si>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</si>
  <si>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</si>
  <si>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</si>
  <si>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</si>
  <si>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</si>
  <si>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</si>
  <si>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</si>
  <si>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</si>
  <si>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</si>
  <si>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</si>
  <si>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</si>
  <si>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</si>
  <si>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</si>
  <si>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</si>
  <si>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</si>
  <si>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</si>
  <si>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</si>
  <si>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</si>
  <si>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</si>
  <si>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</si>
  <si>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</si>
  <si>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</si>
  <si>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</si>
  <si>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</si>
  <si>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</si>
  <si>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</si>
  <si>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</si>
  <si>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</si>
  <si>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</si>
  <si>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</si>
  <si>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</si>
  <si>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</si>
  <si>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</si>
  <si>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</si>
  <si>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</si>
  <si>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</si>
  <si>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</si>
  <si>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</si>
  <si>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</si>
  <si>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</si>
  <si>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</si>
  <si>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</si>
  <si>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</si>
  <si>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</si>
  <si>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</si>
  <si>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</si>
  <si>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</si>
  <si>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</si>
  <si>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</si>
  <si>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</si>
  <si>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</si>
  <si>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</si>
  <si>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</si>
  <si>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</si>
  <si>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</si>
  <si>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</si>
  <si>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</si>
  <si>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</si>
  <si>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</si>
  <si>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</si>
  <si>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</si>
  <si>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</si>
  <si>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</si>
  <si>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</si>
  <si>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</si>
  <si>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</si>
  <si>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</si>
  <si>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</si>
  <si>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</si>
  <si>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</si>
  <si>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</si>
  <si>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</si>
  <si>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</si>
  <si>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</si>
  <si>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</si>
  <si>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</si>
  <si>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</si>
  <si>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</si>
  <si>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</si>
  <si>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</si>
  <si>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</si>
  <si>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</si>
  <si>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</si>
  <si>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</si>
  <si>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</si>
  <si>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</si>
  <si>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</si>
  <si>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</si>
  <si>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</si>
  <si>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</si>
  <si>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</si>
  <si>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</si>
  <si>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</si>
  <si>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</si>
  <si>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</si>
  <si>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</si>
  <si>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</si>
  <si>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</si>
  <si>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</si>
  <si>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</si>
  <si>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</si>
  <si>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</si>
  <si>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</si>
  <si>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</si>
  <si>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</si>
  <si>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</si>
  <si>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</si>
  <si>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</si>
  <si>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</si>
  <si>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</si>
  <si>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</si>
  <si>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</si>
  <si>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</si>
  <si>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</si>
  <si>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</si>
  <si>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</si>
  <si>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</si>
  <si>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</si>
  <si>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</si>
  <si>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</si>
  <si>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</si>
  <si>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</si>
  <si>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</si>
  <si>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</si>
  <si>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</si>
  <si>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</si>
  <si>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</si>
  <si>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</si>
  <si>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</si>
  <si>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</si>
  <si>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</si>
  <si>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</si>
  <si>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</si>
  <si>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</si>
  <si>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</si>
  <si>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</si>
  <si>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</si>
  <si>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</si>
  <si>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</si>
  <si>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</si>
  <si>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</si>
  <si>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</si>
  <si>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</si>
  <si>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</si>
  <si>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</si>
  <si>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</si>
  <si>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</si>
  <si>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</si>
  <si>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</si>
  <si>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</si>
  <si>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</si>
  <si>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</si>
  <si>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</si>
  <si>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</si>
  <si>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</si>
  <si>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</si>
  <si>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</si>
  <si>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</si>
  <si>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</si>
  <si>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</si>
  <si>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</si>
  <si>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</si>
  <si>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</si>
  <si>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</si>
  <si>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</si>
  <si>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</si>
  <si>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</si>
  <si>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</si>
  <si>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</si>
  <si>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</si>
  <si>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</si>
  <si>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</si>
  <si>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</si>
  <si>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</si>
  <si>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</si>
  <si>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</si>
  <si>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</si>
  <si>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</si>
  <si>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</si>
  <si>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</si>
  <si>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</si>
  <si>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</si>
  <si>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</si>
  <si>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</si>
  <si>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</si>
  <si>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</si>
  <si>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</si>
  <si>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</si>
  <si>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</si>
  <si>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</si>
  <si>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</si>
  <si>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</si>
  <si>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</si>
  <si>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</si>
  <si>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</si>
  <si>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</si>
  <si>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</si>
  <si>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</si>
  <si>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</si>
  <si>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</si>
  <si>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</si>
  <si>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</si>
  <si>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</si>
  <si>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</si>
  <si>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</si>
  <si>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</si>
  <si>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</si>
  <si>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</si>
  <si>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</si>
  <si>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</si>
  <si>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</si>
  <si>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</si>
  <si>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</si>
  <si>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</si>
  <si>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</si>
  <si>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</si>
  <si>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</si>
  <si>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</si>
  <si>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</si>
  <si>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</si>
  <si>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</si>
  <si>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</si>
  <si>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</si>
  <si>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</si>
  <si>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</si>
  <si>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</si>
  <si>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</si>
  <si>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</si>
  <si>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</si>
  <si>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</si>
  <si>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</si>
  <si>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</si>
  <si>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</si>
  <si>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</si>
  <si>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</si>
  <si>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</si>
  <si>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</si>
  <si>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</si>
  <si>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</si>
  <si>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</si>
  <si>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</si>
  <si>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</si>
  <si>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</si>
  <si>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</si>
  <si>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</si>
  <si>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</si>
  <si>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</si>
  <si>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</si>
  <si>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</si>
  <si>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</si>
  <si>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</si>
  <si>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</si>
  <si>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</si>
  <si>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</si>
  <si>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</si>
  <si>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</si>
  <si>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</si>
  <si>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</si>
  <si>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</si>
  <si>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</si>
  <si>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</si>
  <si>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</si>
  <si>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</si>
  <si>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</si>
  <si>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</si>
  <si>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</si>
  <si>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</si>
  <si>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</si>
  <si>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</si>
  <si>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</si>
  <si>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</si>
  <si>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</si>
  <si>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</si>
  <si>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</si>
  <si>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</si>
  <si>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</si>
  <si>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</si>
  <si>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</si>
  <si>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</si>
  <si>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</si>
  <si>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</si>
  <si>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</si>
  <si>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</si>
  <si>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</si>
  <si>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</si>
  <si>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</si>
  <si>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</si>
  <si>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</si>
  <si>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</si>
  <si>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</si>
  <si>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</si>
  <si>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</si>
  <si>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</si>
  <si>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</si>
  <si>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</si>
  <si>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</si>
  <si>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</si>
  <si>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</si>
  <si>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</si>
  <si>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</si>
  <si>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</si>
  <si>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</si>
  <si>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</si>
  <si>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</si>
  <si>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</si>
  <si>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</si>
  <si>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</si>
  <si>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</si>
  <si>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</si>
  <si>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</si>
  <si>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</si>
  <si>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</si>
  <si>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</si>
  <si>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</si>
  <si>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</si>
  <si>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</si>
  <si>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</si>
  <si>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</si>
  <si>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</si>
  <si>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</si>
  <si>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</si>
  <si>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</si>
  <si>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</si>
  <si>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</si>
  <si>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</si>
  <si>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</si>
  <si>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</si>
  <si>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</si>
  <si>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</si>
  <si>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</si>
  <si>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</si>
  <si>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</si>
  <si>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</si>
  <si>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</si>
  <si>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</si>
  <si>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</si>
  <si>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</si>
  <si>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</si>
  <si>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</si>
  <si>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</si>
  <si>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</si>
  <si>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</si>
  <si>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</si>
  <si>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</si>
  <si>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</si>
  <si>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</si>
  <si>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</si>
  <si>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</si>
  <si>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</si>
  <si>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</si>
  <si>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</si>
  <si>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</si>
  <si>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</si>
  <si>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</si>
  <si>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</si>
  <si>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</si>
  <si>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</si>
  <si>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</si>
  <si>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</si>
  <si>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</si>
  <si>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</si>
  <si>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</si>
  <si>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</si>
  <si>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</si>
  <si>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</si>
  <si>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</si>
  <si>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</si>
  <si>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</si>
  <si>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</si>
  <si>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</si>
  <si>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</si>
  <si>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</si>
  <si>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</si>
  <si>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</si>
  <si>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</si>
  <si>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</si>
  <si>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</si>
  <si>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</si>
  <si>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</si>
  <si>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</si>
  <si>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</si>
  <si>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</si>
  <si>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</si>
  <si>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</si>
  <si>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</si>
  <si>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</si>
  <si>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</si>
  <si>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</si>
  <si>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</si>
  <si>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</si>
  <si>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</si>
  <si>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</si>
  <si>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</si>
  <si>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</si>
  <si>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</si>
  <si>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</si>
  <si>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</si>
  <si>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</si>
  <si>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</si>
  <si>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</si>
  <si>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</si>
  <si>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</si>
  <si>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</si>
  <si>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</si>
  <si>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</si>
  <si>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</si>
  <si>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</si>
  <si>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</si>
  <si>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</si>
  <si>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</si>
  <si>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</si>
  <si>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</si>
  <si>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</si>
  <si>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</si>
  <si>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</si>
  <si>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</si>
  <si>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</si>
  <si>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</si>
  <si>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</si>
  <si>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</si>
  <si>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</si>
  <si>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</si>
  <si>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</si>
  <si>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</si>
  <si>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</si>
  <si>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</si>
  <si>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</si>
  <si>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</si>
  <si>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</si>
  <si>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</si>
  <si>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</si>
  <si>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</si>
  <si>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</si>
  <si>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</si>
  <si>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</si>
  <si>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</si>
  <si>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</si>
  <si>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</si>
  <si>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</si>
  <si>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</si>
  <si>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</si>
  <si>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</si>
  <si>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</si>
  <si>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</si>
  <si>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</si>
  <si>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</si>
  <si>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</si>
  <si>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</si>
  <si>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</si>
  <si>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</si>
  <si>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</si>
  <si>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</si>
  <si>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</si>
  <si>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</si>
  <si>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</si>
  <si>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</si>
  <si>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</si>
  <si>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</si>
  <si>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</si>
  <si>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</si>
  <si>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</si>
  <si>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</si>
  <si>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</si>
  <si>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</si>
  <si>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</si>
  <si>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</si>
  <si>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</si>
  <si>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</si>
  <si>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</si>
  <si>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</si>
  <si>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</si>
  <si>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</si>
  <si>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</si>
  <si>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</si>
  <si>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</si>
  <si>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</si>
  <si>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</si>
  <si>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</si>
  <si>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</si>
  <si>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</si>
  <si>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</si>
  <si>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</si>
  <si>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</si>
  <si>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</si>
  <si>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</si>
  <si>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</si>
  <si>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</si>
  <si>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</si>
  <si>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</si>
  <si>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</si>
  <si>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</si>
  <si>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</si>
  <si>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</si>
  <si>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</si>
  <si>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</si>
  <si>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</si>
  <si>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</si>
  <si>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</si>
  <si>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</si>
  <si>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</si>
  <si>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</si>
  <si>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</si>
  <si>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</si>
  <si>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</si>
  <si>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</si>
  <si>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</si>
  <si>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</si>
  <si>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</si>
  <si>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</si>
  <si>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</si>
  <si>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</si>
  <si>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</si>
  <si>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</si>
  <si>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</si>
  <si>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</si>
  <si>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</si>
  <si>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</si>
  <si>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</si>
  <si>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</si>
  <si>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</si>
  <si>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</si>
  <si>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</si>
  <si>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</si>
  <si>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</si>
  <si>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</si>
  <si>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</si>
  <si>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</si>
  <si>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</si>
  <si>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</si>
  <si>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</si>
  <si>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</si>
  <si>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</si>
  <si>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</si>
  <si>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</si>
  <si>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</si>
  <si>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</si>
  <si>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</si>
  <si>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</si>
  <si>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</si>
  <si>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</si>
  <si>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</si>
  <si>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</si>
  <si>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</si>
  <si>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</si>
  <si>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</si>
  <si>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</si>
  <si>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</si>
  <si>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</si>
  <si>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</si>
  <si>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</si>
  <si>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</si>
  <si>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</si>
  <si>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</si>
  <si>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</si>
  <si>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</si>
  <si>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</si>
  <si>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</si>
  <si>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</si>
  <si>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</si>
  <si>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</si>
  <si>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</si>
  <si>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</si>
  <si>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</si>
  <si>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</si>
  <si>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</si>
  <si>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</si>
  <si>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</si>
  <si>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</si>
  <si>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</si>
  <si>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</si>
  <si>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</si>
  <si>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</si>
  <si>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</si>
  <si>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</si>
  <si>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</si>
  <si>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</si>
  <si>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</si>
  <si>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</si>
  <si>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</si>
  <si>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</si>
  <si>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</si>
  <si>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</si>
  <si>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</si>
  <si>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</si>
  <si>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</si>
  <si>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</si>
  <si>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</si>
  <si>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</si>
  <si>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</si>
  <si>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</si>
  <si>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</si>
  <si>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</si>
  <si>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</si>
  <si>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</si>
  <si>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</si>
  <si>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</si>
  <si>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</si>
  <si>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</si>
  <si>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</si>
  <si>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</si>
  <si>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</si>
  <si>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</si>
  <si>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</si>
  <si>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</si>
  <si>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</si>
  <si>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</si>
  <si>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</si>
  <si>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</si>
  <si>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</si>
  <si>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</si>
  <si>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</si>
  <si>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</si>
  <si>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</si>
  <si>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</si>
  <si>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</si>
  <si>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</si>
  <si>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</si>
  <si>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</si>
  <si>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</si>
  <si>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</si>
  <si>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</si>
  <si>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</si>
  <si>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</si>
  <si>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</si>
  <si>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</si>
  <si>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</si>
  <si>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</si>
  <si>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</si>
  <si>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</si>
  <si>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</si>
  <si>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</si>
  <si>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</si>
  <si>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</si>
  <si>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</si>
  <si>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</si>
  <si>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</si>
  <si>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</si>
  <si>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</si>
  <si>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</si>
  <si>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</si>
  <si>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</si>
  <si>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</si>
  <si>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</si>
  <si>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</si>
  <si>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</si>
  <si>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</si>
  <si>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</si>
  <si>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</si>
  <si>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</si>
  <si>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</si>
  <si>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</si>
  <si>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</si>
  <si>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</si>
  <si>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</si>
  <si>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</si>
  <si>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</si>
  <si>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</si>
  <si>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</si>
  <si>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</si>
  <si>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</si>
  <si>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</si>
  <si>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</si>
  <si>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</si>
  <si>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</si>
  <si>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</si>
  <si>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</si>
  <si>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</si>
  <si>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</si>
  <si>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</si>
  <si>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</si>
  <si>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</si>
  <si>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</si>
  <si>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</si>
  <si>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</si>
  <si>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</si>
  <si>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</si>
  <si>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</si>
  <si>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</si>
  <si>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</si>
  <si>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</si>
  <si>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</si>
  <si>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</si>
  <si>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</si>
  <si>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</si>
  <si>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</si>
  <si>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</si>
  <si>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</si>
  <si>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</si>
  <si>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</si>
  <si>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</si>
  <si>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</si>
  <si>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</si>
  <si>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</si>
  <si>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</si>
  <si>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</si>
  <si>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</si>
  <si>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</si>
  <si>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</si>
  <si>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</si>
  <si>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</si>
  <si>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</si>
  <si>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</si>
  <si>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</si>
  <si>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</si>
  <si>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</si>
  <si>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</si>
  <si>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</si>
  <si>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</si>
  <si>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</si>
  <si>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</si>
  <si>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</si>
  <si>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</si>
  <si>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</si>
  <si>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</si>
  <si>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</si>
  <si>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</si>
  <si>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</si>
  <si>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</si>
  <si>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</si>
  <si>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</si>
  <si>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</si>
  <si>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</si>
  <si>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</si>
  <si>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</si>
  <si>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</si>
  <si>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</si>
  <si>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</si>
  <si>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</si>
  <si>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</si>
  <si>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</si>
  <si>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</si>
  <si>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</si>
  <si>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</si>
  <si>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</si>
  <si>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</si>
  <si>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</si>
  <si>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</si>
  <si>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</si>
  <si>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</si>
  <si>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</si>
  <si>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</si>
  <si>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</si>
  <si>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</si>
  <si>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</si>
  <si>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</si>
  <si>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</si>
  <si>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</si>
  <si>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</si>
  <si>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</si>
  <si>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</si>
  <si>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</si>
  <si>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</si>
  <si>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</si>
  <si>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</si>
  <si>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</si>
  <si>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</si>
  <si>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</si>
  <si>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</si>
  <si>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</si>
  <si>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</si>
  <si>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</si>
  <si>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</si>
  <si>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</si>
  <si>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</si>
  <si>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</si>
  <si>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</si>
  <si>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</si>
  <si>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</si>
  <si>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</si>
  <si>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</si>
  <si>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</si>
  <si>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</si>
  <si>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</si>
  <si>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</si>
  <si>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</si>
  <si>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</si>
  <si>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</si>
  <si>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</si>
  <si>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</si>
  <si>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</si>
  <si>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</si>
  <si>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</si>
  <si>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</si>
  <si>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</si>
  <si>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</si>
  <si>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</si>
  <si>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</si>
  <si>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</si>
  <si>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</si>
  <si>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</si>
  <si>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</si>
  <si>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</si>
  <si>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</si>
  <si>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</si>
  <si>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</si>
  <si>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</si>
  <si>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</si>
  <si>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</si>
  <si>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</si>
  <si>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</si>
  <si>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</si>
  <si>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</si>
  <si>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</si>
  <si>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</si>
  <si>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</si>
  <si>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</si>
  <si>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</si>
  <si>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</si>
  <si>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</si>
  <si>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</si>
  <si>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</si>
  <si>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</si>
  <si>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</si>
  <si>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</si>
  <si>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</si>
  <si>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</si>
  <si>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</si>
  <si>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</si>
  <si>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</si>
  <si>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</si>
  <si>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</si>
  <si>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</si>
  <si>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</si>
  <si>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</si>
  <si>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</si>
  <si>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</si>
  <si>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</si>
  <si>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</si>
  <si>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</si>
  <si>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</si>
  <si>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</si>
  <si>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</si>
  <si>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</si>
  <si>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</si>
  <si>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</si>
  <si>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</si>
  <si>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</si>
  <si>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</si>
  <si>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</si>
  <si>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</si>
  <si>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</si>
  <si>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</si>
  <si>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</si>
  <si>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</si>
  <si>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</si>
  <si>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</si>
  <si>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</si>
  <si>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</si>
  <si>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</si>
  <si>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</si>
  <si>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</si>
  <si>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</si>
  <si>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</si>
  <si>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</si>
  <si>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</si>
  <si>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</si>
  <si>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</si>
  <si>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</si>
  <si>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</si>
  <si>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</si>
  <si>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</si>
  <si>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</si>
  <si>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</si>
  <si>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</si>
  <si>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</si>
  <si>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</si>
  <si>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</si>
  <si>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</si>
  <si>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</si>
  <si>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</si>
  <si>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</si>
  <si>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</si>
  <si>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</si>
  <si>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</si>
  <si>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</si>
  <si>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</si>
  <si>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</si>
  <si>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</si>
  <si>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</si>
  <si>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</si>
  <si>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</si>
  <si>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</si>
  <si>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</si>
  <si>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</si>
  <si>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</si>
  <si>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</si>
  <si>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</si>
  <si>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</si>
  <si>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</si>
  <si>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</si>
  <si>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</si>
  <si>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</si>
  <si>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</si>
  <si>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</si>
  <si>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</si>
  <si>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</si>
  <si>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</si>
  <si>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</si>
  <si>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</si>
  <si>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</si>
  <si>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</si>
  <si>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</si>
  <si>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</si>
  <si>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</si>
  <si>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</si>
  <si>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</si>
  <si>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</si>
  <si>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</si>
  <si>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</si>
  <si>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</si>
  <si>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</si>
  <si>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</si>
  <si>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</si>
  <si>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</si>
  <si>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</si>
  <si>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</si>
  <si>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</si>
  <si>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</si>
  <si>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</si>
  <si>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</si>
  <si>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</si>
  <si>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</si>
  <si>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</si>
  <si>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</si>
  <si>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</si>
  <si>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</si>
  <si>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</si>
  <si>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</si>
  <si>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</si>
  <si>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</si>
  <si>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</si>
  <si>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</si>
  <si>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</si>
  <si>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</si>
  <si>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</si>
  <si>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</si>
  <si>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</si>
  <si>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</si>
  <si>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</si>
  <si>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</si>
  <si>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</si>
  <si>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</si>
  <si>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</si>
  <si>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</si>
  <si>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</si>
  <si>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</si>
  <si>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</si>
  <si>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</si>
  <si>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</si>
  <si>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</si>
  <si>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</si>
  <si>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</si>
  <si>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</si>
  <si>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</si>
  <si>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</si>
  <si>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</si>
  <si>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</si>
  <si>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</si>
  <si>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</si>
  <si>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</si>
  <si>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</si>
  <si>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</si>
  <si>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</si>
  <si>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</si>
  <si>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</si>
  <si>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</si>
  <si>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</si>
  <si>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</si>
  <si>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</si>
  <si>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</si>
  <si>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</si>
  <si>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</si>
  <si>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</si>
  <si>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</si>
  <si>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</si>
  <si>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</si>
  <si>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</si>
  <si>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</si>
  <si>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</si>
  <si>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</si>
  <si>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</si>
  <si>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</si>
  <si>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</si>
  <si>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</si>
  <si>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</si>
  <si>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</si>
  <si>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</si>
  <si>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</si>
  <si>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</si>
  <si>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</si>
  <si>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</si>
  <si>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</si>
  <si>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</si>
  <si>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</si>
  <si>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</si>
  <si>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</si>
  <si>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</si>
  <si>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</si>
  <si>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</si>
  <si>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</si>
  <si>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</si>
  <si>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</si>
  <si>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</si>
  <si>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</si>
  <si>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</si>
  <si>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</si>
  <si>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</si>
  <si>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</si>
  <si>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</si>
  <si>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</si>
  <si>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</si>
  <si>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</si>
  <si>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</si>
  <si>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</si>
  <si>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</si>
  <si>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</si>
  <si>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</si>
  <si>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</si>
  <si>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</si>
  <si>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</si>
  <si>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</si>
  <si>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</si>
  <si>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</si>
  <si>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</si>
  <si>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</si>
  <si>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</si>
  <si>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</si>
  <si>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</si>
  <si>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</si>
  <si>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</si>
  <si>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</si>
  <si>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</si>
  <si>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</si>
  <si>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</si>
  <si>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</si>
  <si>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</si>
  <si>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</si>
  <si>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</si>
  <si>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</si>
  <si>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</si>
  <si>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</si>
  <si>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</si>
  <si>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</si>
  <si>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</si>
  <si>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</si>
  <si>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</si>
  <si>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</si>
  <si>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</si>
  <si>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</si>
  <si>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</si>
  <si>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</si>
  <si>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</si>
  <si>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</si>
  <si>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</si>
  <si>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</si>
  <si>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</si>
  <si>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</si>
  <si>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</si>
  <si>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</si>
  <si>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</si>
  <si>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</si>
  <si>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</si>
  <si>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</si>
  <si>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</si>
  <si>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</si>
  <si>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</si>
  <si>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</si>
  <si>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</si>
  <si>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</si>
  <si>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</si>
  <si>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</si>
  <si>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</si>
  <si>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</si>
  <si>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</si>
  <si>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</si>
  <si>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</si>
  <si>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</si>
  <si>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</si>
  <si>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</si>
  <si>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</si>
  <si>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</si>
  <si>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</si>
  <si>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</si>
  <si>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</si>
  <si>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</si>
  <si>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</si>
  <si>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</si>
  <si>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</si>
  <si>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</si>
  <si>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</si>
  <si>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</si>
  <si>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</si>
  <si>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</si>
  <si>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</si>
  <si>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</si>
  <si>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</si>
  <si>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</si>
  <si>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</si>
  <si>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</si>
  <si>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</si>
  <si>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</si>
  <si>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</si>
  <si>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</si>
  <si>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</si>
  <si>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</si>
  <si>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</si>
  <si>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</si>
  <si>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</si>
  <si>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</si>
  <si>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</si>
  <si>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</si>
  <si>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</si>
  <si>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</si>
  <si>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</si>
  <si>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</si>
  <si>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</si>
  <si>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</si>
  <si>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</si>
  <si>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</si>
  <si>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</si>
  <si>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</si>
  <si>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</si>
  <si>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</si>
  <si>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</si>
  <si>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</si>
  <si>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</si>
  <si>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</si>
  <si>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</si>
  <si>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</si>
  <si>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</si>
  <si>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</si>
  <si>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</si>
  <si>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</si>
  <si>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</si>
  <si>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</si>
  <si>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</si>
  <si>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</si>
  <si>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</si>
  <si>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</si>
  <si>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</si>
  <si>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</si>
  <si>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</si>
  <si>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</si>
  <si>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</si>
  <si>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</si>
  <si>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</si>
  <si>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</si>
  <si>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</si>
  <si>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</si>
  <si>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</si>
  <si>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</si>
  <si>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</si>
  <si>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</si>
  <si>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</si>
  <si>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</si>
  <si>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</si>
  <si>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</si>
  <si>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</si>
  <si>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</si>
  <si>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</si>
  <si>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</si>
  <si>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</si>
  <si>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</si>
  <si>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</si>
  <si>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</si>
  <si>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</si>
  <si>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</si>
  <si>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</si>
  <si>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</si>
  <si>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</si>
  <si>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</si>
  <si>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</si>
  <si>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</si>
  <si>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</si>
  <si>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</si>
  <si>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</si>
  <si>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</si>
  <si>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</si>
  <si>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</si>
  <si>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</si>
  <si>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</si>
  <si>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</si>
  <si>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</si>
  <si>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</si>
  <si>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</si>
  <si>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</si>
  <si>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</si>
  <si>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</si>
  <si>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</si>
  <si>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</si>
  <si>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</si>
  <si>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</si>
  <si>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</si>
  <si>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</si>
  <si>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</si>
  <si>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</si>
  <si>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</si>
  <si>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</si>
  <si>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</si>
  <si>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</si>
  <si>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</si>
  <si>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</si>
  <si>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</si>
  <si>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</si>
  <si>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</si>
  <si>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</si>
  <si>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</si>
  <si>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</si>
  <si>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</si>
  <si>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</si>
  <si>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</si>
  <si>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</si>
  <si>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</si>
  <si>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</si>
  <si>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</si>
  <si>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</si>
  <si>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</si>
  <si>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</si>
  <si>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</si>
  <si>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</si>
  <si>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</si>
  <si>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</si>
  <si>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</si>
  <si>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</si>
  <si>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</si>
  <si>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</si>
  <si>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</si>
  <si>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</si>
  <si>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</si>
  <si>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</si>
  <si>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</si>
  <si>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</si>
  <si>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</si>
  <si>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</si>
  <si>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</si>
  <si>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</si>
  <si>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</si>
  <si>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</si>
  <si>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</si>
  <si>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</si>
  <si>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</si>
  <si>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</si>
  <si>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</si>
  <si>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</si>
  <si>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</si>
  <si>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</si>
  <si>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</si>
  <si>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</si>
  <si>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</si>
  <si>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</si>
  <si>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</si>
  <si>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</si>
  <si>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</si>
  <si>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</si>
  <si>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</si>
  <si>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</si>
  <si>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</si>
  <si>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</si>
  <si>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</si>
  <si>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</si>
  <si>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</si>
  <si>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</si>
  <si>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</si>
  <si>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</si>
  <si>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</si>
  <si>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</si>
  <si>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</si>
  <si>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</si>
  <si>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</si>
  <si>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</si>
  <si>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</si>
  <si>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</si>
  <si>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</si>
  <si>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</si>
  <si>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</si>
  <si>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</si>
  <si>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</si>
  <si>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</si>
  <si>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</si>
  <si>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</si>
  <si>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</si>
  <si>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</si>
  <si>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</si>
  <si>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</si>
  <si>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</si>
  <si>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</si>
  <si>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</si>
  <si>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</si>
  <si>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</si>
  <si>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</si>
  <si>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</si>
  <si>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</si>
  <si>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</si>
  <si>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</si>
  <si>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</si>
  <si>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</si>
  <si>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</si>
  <si>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</si>
  <si>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</si>
  <si>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</si>
  <si>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</si>
  <si>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</si>
  <si>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</si>
  <si>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</si>
  <si>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</si>
  <si>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</si>
  <si>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</si>
  <si>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</si>
  <si>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</si>
  <si>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</si>
  <si>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</si>
  <si>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</si>
  <si>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</si>
  <si>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</si>
  <si>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</si>
  <si>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</si>
  <si>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</si>
  <si>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</si>
  <si>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</si>
  <si>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</si>
  <si>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</si>
  <si>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</si>
  <si>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</si>
  <si>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</si>
  <si>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</si>
  <si>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</si>
  <si>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</si>
  <si>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</si>
  <si>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</si>
  <si>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</si>
  <si>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</si>
  <si>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</si>
  <si>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</si>
  <si>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</si>
  <si>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</si>
  <si>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</si>
  <si>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</si>
  <si>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</si>
  <si>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</si>
  <si>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</si>
  <si>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</si>
  <si>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</si>
  <si>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</si>
  <si>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</si>
  <si>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</si>
  <si>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</si>
  <si>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</si>
  <si>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</si>
  <si>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</si>
  <si>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</si>
  <si>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</si>
  <si>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</si>
  <si>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</si>
  <si>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</si>
  <si>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</si>
  <si>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</si>
  <si>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</si>
  <si>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</si>
  <si>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</si>
  <si>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</si>
  <si>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</si>
  <si>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</si>
  <si>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</si>
  <si>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</si>
  <si>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</si>
  <si>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</si>
  <si>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</si>
  <si>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</si>
  <si>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</si>
  <si>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</si>
  <si>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</si>
  <si>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</si>
  <si>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</si>
  <si>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</si>
  <si>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</si>
  <si>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</si>
  <si>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</si>
  <si>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</si>
  <si>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</si>
  <si>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</si>
  <si>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</si>
  <si>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</si>
  <si>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</si>
  <si>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</si>
  <si>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</si>
  <si>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</si>
  <si>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</si>
  <si>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</si>
  <si>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</si>
  <si>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</si>
  <si>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</si>
  <si>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</si>
  <si>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</si>
  <si>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</si>
  <si>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</si>
  <si>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</si>
  <si>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</si>
  <si>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</si>
  <si>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</si>
  <si>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</si>
  <si>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</si>
  <si>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</si>
  <si>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</si>
  <si>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</si>
  <si>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</si>
  <si>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</si>
  <si>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</si>
  <si>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</si>
  <si>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</si>
  <si>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</si>
  <si>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</si>
  <si>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</si>
  <si>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</si>
  <si>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</si>
  <si>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</si>
  <si>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</si>
  <si>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</si>
  <si>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</si>
  <si>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</si>
  <si>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</si>
  <si>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</si>
  <si>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</si>
  <si>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</si>
  <si>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</si>
  <si>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</si>
  <si>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</si>
  <si>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</si>
  <si>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</si>
  <si>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</si>
  <si>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</si>
  <si>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</si>
  <si>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</si>
  <si>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</si>
  <si>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</si>
  <si>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</si>
  <si>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</si>
  <si>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</si>
  <si>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</si>
  <si>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</si>
  <si>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</si>
  <si>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</si>
  <si>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</si>
  <si>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</si>
  <si>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</si>
  <si>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</si>
  <si>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</si>
  <si>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</si>
  <si>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</si>
  <si>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</si>
  <si>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</si>
  <si>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</si>
  <si>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</si>
  <si>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</si>
  <si>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</si>
  <si>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</si>
  <si>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</si>
  <si>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</si>
  <si>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</si>
  <si>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</si>
  <si>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</si>
  <si>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</si>
  <si>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</si>
  <si>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</si>
  <si>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</si>
  <si>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</si>
  <si>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</si>
  <si>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</si>
  <si>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</si>
  <si>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</si>
  <si>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</si>
  <si>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</si>
  <si>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</si>
  <si>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</si>
  <si>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</si>
  <si>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</si>
  <si>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</si>
  <si>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</si>
  <si>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</si>
  <si>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</si>
  <si>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</si>
  <si>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</si>
  <si>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</si>
  <si>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</si>
  <si>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</si>
  <si>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</si>
  <si>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</si>
  <si>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</si>
  <si>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</si>
  <si>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</si>
  <si>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</si>
  <si>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</si>
  <si>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</si>
  <si>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</si>
  <si>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</si>
  <si>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</si>
  <si>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</si>
  <si>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</si>
  <si>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</si>
  <si>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</si>
  <si>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</si>
  <si>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</si>
  <si>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</si>
  <si>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</si>
  <si>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</si>
  <si>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</si>
  <si>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</si>
  <si>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</si>
  <si>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</si>
  <si>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</si>
  <si>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</si>
  <si>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</si>
  <si>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</si>
  <si>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</si>
  <si>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</si>
  <si>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</si>
  <si>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</si>
  <si>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</si>
  <si>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</si>
  <si>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</si>
  <si>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</si>
  <si>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</si>
  <si>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</si>
  <si>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</si>
  <si>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</si>
  <si>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</si>
  <si>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</si>
  <si>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</si>
  <si>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</si>
  <si>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</si>
  <si>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</si>
  <si>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</si>
  <si>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</si>
  <si>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</si>
  <si>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</si>
  <si>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</si>
  <si>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</si>
  <si>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</si>
  <si>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</si>
  <si>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</si>
  <si>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</si>
  <si>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</si>
  <si>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</si>
  <si>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</si>
  <si>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</si>
  <si>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</si>
  <si>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</si>
  <si>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</si>
  <si>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</si>
  <si>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</si>
  <si>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</si>
  <si>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</si>
  <si>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</si>
  <si>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</si>
  <si>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</si>
  <si>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</si>
  <si>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</si>
  <si>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</si>
  <si>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</si>
  <si>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</si>
  <si>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</si>
  <si>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</si>
  <si>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</si>
  <si>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</si>
  <si>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</si>
  <si>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</si>
  <si>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</si>
  <si>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</si>
  <si>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</si>
  <si>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</si>
  <si>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</si>
  <si>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</si>
  <si>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</si>
  <si>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</si>
  <si>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</si>
  <si>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</si>
  <si>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</si>
  <si>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</si>
  <si>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</si>
  <si>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</si>
  <si>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</si>
  <si>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</si>
  <si>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</si>
  <si>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</si>
  <si>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</si>
  <si>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</si>
  <si>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</si>
  <si>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</si>
  <si>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</si>
  <si>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</si>
  <si>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</si>
  <si>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</si>
  <si>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</si>
  <si>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</si>
  <si>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</si>
  <si>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</si>
  <si>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</si>
  <si>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</si>
  <si>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</si>
  <si>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</si>
  <si>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</si>
  <si>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</si>
  <si>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</si>
  <si>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</si>
  <si>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</si>
  <si>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</si>
  <si>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</si>
  <si>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</si>
  <si>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</si>
  <si>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</si>
  <si>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</si>
  <si>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</si>
  <si>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</si>
  <si>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</si>
  <si>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</si>
  <si>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</si>
  <si>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</si>
  <si>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</si>
  <si>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</si>
  <si>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</si>
  <si>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</si>
  <si>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</si>
  <si>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</si>
  <si>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</si>
  <si>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</si>
  <si>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</si>
  <si>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</si>
  <si>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</si>
  <si>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</si>
  <si>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</si>
  <si>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</si>
  <si>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</si>
  <si>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</si>
  <si>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</si>
  <si>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</si>
  <si>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</si>
  <si>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</si>
  <si>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</si>
  <si>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</si>
  <si>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</si>
  <si>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</si>
  <si>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</si>
  <si>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</si>
  <si>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</si>
  <si>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</si>
  <si>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</si>
  <si>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</si>
  <si>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</si>
  <si>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</si>
  <si>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</si>
  <si>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</si>
  <si>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</si>
  <si>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</si>
  <si>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</si>
  <si>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</si>
  <si>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</si>
  <si>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</si>
  <si>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</si>
  <si>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</si>
  <si>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</si>
  <si>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</si>
  <si>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</si>
  <si>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</si>
  <si>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</si>
  <si>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</si>
  <si>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</si>
  <si>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</si>
  <si>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</si>
  <si>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</si>
  <si>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</si>
  <si>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</si>
  <si>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</si>
  <si>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</si>
  <si>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</si>
  <si>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</si>
  <si>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</si>
  <si>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</si>
  <si>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</si>
  <si>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</si>
  <si>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</si>
  <si>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</si>
  <si>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</si>
  <si>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</si>
  <si>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</si>
  <si>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</si>
  <si>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</si>
  <si>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</si>
  <si>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</si>
  <si>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</si>
  <si>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</si>
  <si>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</si>
  <si>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</si>
  <si>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</si>
  <si>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</si>
  <si>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</si>
  <si>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</si>
  <si>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</si>
  <si>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</si>
  <si>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</si>
  <si>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</si>
  <si>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</si>
  <si>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</si>
  <si>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</si>
  <si>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</si>
  <si>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</si>
  <si>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</si>
  <si>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</si>
  <si>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</si>
  <si>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</si>
  <si>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</si>
  <si>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</si>
  <si>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</si>
  <si>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</si>
  <si>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</si>
  <si>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</si>
  <si>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</si>
  <si>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</si>
  <si>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</si>
  <si>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</si>
  <si>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</si>
  <si>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</si>
  <si>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</si>
  <si>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</si>
  <si>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</si>
  <si>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</si>
  <si>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</si>
  <si>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</si>
  <si>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</si>
  <si>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</si>
  <si>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</si>
  <si>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</si>
  <si>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</si>
  <si>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</si>
  <si>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</si>
  <si>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</si>
  <si>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</si>
  <si>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</si>
  <si>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</si>
  <si>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</si>
  <si>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</si>
  <si>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</si>
  <si>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</si>
  <si>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</si>
  <si>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</si>
  <si>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</si>
  <si>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</si>
  <si>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</si>
  <si>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</si>
  <si>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</si>
  <si>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</si>
  <si>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</si>
  <si>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</si>
  <si>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</si>
  <si>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</si>
  <si>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</si>
  <si>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</si>
  <si>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</si>
  <si>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</si>
  <si>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</si>
  <si>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</si>
  <si>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</si>
  <si>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</si>
  <si>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</si>
  <si>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</si>
  <si>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</si>
  <si>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</si>
  <si>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</si>
  <si>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</si>
  <si>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</si>
  <si>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</si>
  <si>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</si>
  <si>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</si>
  <si>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</si>
  <si>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</si>
  <si>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</si>
  <si>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</si>
  <si>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</si>
  <si>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</si>
  <si>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</si>
  <si>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</si>
  <si>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</si>
  <si>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</si>
  <si>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</si>
  <si>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</si>
  <si>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</si>
  <si>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</si>
  <si>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</si>
  <si>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</si>
  <si>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</si>
  <si>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</si>
  <si>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</si>
  <si>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</si>
  <si>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</si>
  <si>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</si>
  <si>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</si>
  <si>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</si>
  <si>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</si>
  <si>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</si>
  <si>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</si>
  <si>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</si>
  <si>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</si>
  <si>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</si>
  <si>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</si>
  <si>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</si>
  <si>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</si>
  <si>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</si>
  <si>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</si>
  <si>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</si>
  <si>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</si>
  <si>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</si>
  <si>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</si>
  <si>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</si>
  <si>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</si>
  <si>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</si>
  <si>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</si>
  <si>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</si>
  <si>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</si>
  <si>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</si>
  <si>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</si>
  <si>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</si>
  <si>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</si>
  <si>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</si>
  <si>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</si>
  <si>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</si>
  <si>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</si>
  <si>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</si>
  <si>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</si>
  <si>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</si>
  <si>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</si>
  <si>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</si>
  <si>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</si>
  <si>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</si>
  <si>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</si>
  <si>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</si>
  <si>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</si>
  <si>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</si>
  <si>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</si>
  <si>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</si>
  <si>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</si>
  <si>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</si>
  <si>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</si>
  <si>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</si>
  <si>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</si>
  <si>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</si>
  <si>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</si>
  <si>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</si>
  <si>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</si>
  <si>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</si>
  <si>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</si>
  <si>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</si>
  <si>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</si>
  <si>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</si>
  <si>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</si>
  <si>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</si>
  <si>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</si>
  <si>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</si>
  <si>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</si>
  <si>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</si>
  <si>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</si>
  <si>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</si>
  <si>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</si>
  <si>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</si>
  <si>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</si>
  <si>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</si>
  <si>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</si>
  <si>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</si>
  <si>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</si>
  <si>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</si>
  <si>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</si>
  <si>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</si>
  <si>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</si>
  <si>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</si>
  <si>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</si>
  <si>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</si>
  <si>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</si>
  <si>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</si>
  <si>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</si>
  <si>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</si>
  <si>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</si>
  <si>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</si>
  <si>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</si>
  <si>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</si>
  <si>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</si>
  <si>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</si>
  <si>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</si>
  <si>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</si>
  <si>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</si>
  <si>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</si>
  <si>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</si>
  <si>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</si>
  <si>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</si>
  <si>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</si>
  <si>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</si>
  <si>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</si>
  <si>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</si>
  <si>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</si>
  <si>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</si>
  <si>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</si>
  <si>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</si>
  <si>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</si>
  <si>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</si>
  <si>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</si>
  <si>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</si>
  <si>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</si>
  <si>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</si>
  <si>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</si>
  <si>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</si>
  <si>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</si>
  <si>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</si>
  <si>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</si>
  <si>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</si>
  <si>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</si>
  <si>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</si>
  <si>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</si>
  <si>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</si>
  <si>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</si>
  <si>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</si>
  <si>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</si>
  <si>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</si>
  <si>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</si>
  <si>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</si>
  <si>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</si>
  <si>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</si>
  <si>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</si>
  <si>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</si>
  <si>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</si>
  <si>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</si>
  <si>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</si>
  <si>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</si>
  <si>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</si>
  <si>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</si>
  <si>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</si>
  <si>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</si>
  <si>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</si>
  <si>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</si>
  <si>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</si>
  <si>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</si>
  <si>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</si>
  <si>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</si>
  <si>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</si>
  <si>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</si>
  <si>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</si>
  <si>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</si>
  <si>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</si>
  <si>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</si>
  <si>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</si>
  <si>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</si>
  <si>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</si>
  <si>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</si>
  <si>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</si>
  <si>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</si>
  <si>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</si>
  <si>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</si>
  <si>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</si>
  <si>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</si>
  <si>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</si>
  <si>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</si>
  <si>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</si>
  <si>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</si>
  <si>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</si>
  <si>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</si>
  <si>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</si>
  <si>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</si>
  <si>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</si>
  <si>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</si>
  <si>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</si>
  <si>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</si>
  <si>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</si>
  <si>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</si>
  <si>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</si>
  <si>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</si>
  <si>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</si>
  <si>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</si>
  <si>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</si>
  <si>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</si>
  <si>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</si>
  <si>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</si>
  <si>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</si>
  <si>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</si>
  <si>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</si>
  <si>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</si>
  <si>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</si>
  <si>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</si>
  <si>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</si>
  <si>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</si>
  <si>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</si>
  <si>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</si>
  <si>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</si>
  <si>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</si>
  <si>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</si>
  <si>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</si>
  <si>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</si>
  <si>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</si>
  <si>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</si>
  <si>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</si>
  <si>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</si>
  <si>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</si>
  <si>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</si>
  <si>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</si>
  <si>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</si>
  <si>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</si>
  <si>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</si>
  <si>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</si>
  <si>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</si>
  <si>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</si>
  <si>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</si>
  <si>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</si>
  <si>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</si>
  <si>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</si>
  <si>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</si>
  <si>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</si>
  <si>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</si>
  <si>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</si>
  <si>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</si>
  <si>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</si>
  <si>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</si>
  <si>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</si>
  <si>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</si>
  <si>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</si>
  <si>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</si>
  <si>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</si>
  <si>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</si>
  <si>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</si>
  <si>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</si>
  <si>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</si>
  <si>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</si>
  <si>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</si>
  <si>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</si>
  <si>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</si>
  <si>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</si>
  <si>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</si>
  <si>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</si>
  <si>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</si>
  <si>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</si>
  <si>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</si>
  <si>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</si>
  <si>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</si>
  <si>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</si>
  <si>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</si>
  <si>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</si>
  <si>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</si>
  <si>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</si>
  <si>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</si>
  <si>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</si>
  <si>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</si>
  <si>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</si>
  <si>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</si>
  <si>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</si>
  <si>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</si>
  <si>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</si>
  <si>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</si>
  <si>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</si>
  <si>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</si>
  <si>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</si>
  <si>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</si>
  <si>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</si>
  <si>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</si>
  <si>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</si>
  <si>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</si>
  <si>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</si>
  <si>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</si>
  <si>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</si>
  <si>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</si>
  <si>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</si>
  <si>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</si>
  <si>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</si>
  <si>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</si>
  <si>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</si>
  <si>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</si>
  <si>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</si>
  <si>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</si>
  <si>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</si>
  <si>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</si>
  <si>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</si>
  <si>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</si>
  <si>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</si>
  <si>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</si>
  <si>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</si>
  <si>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</si>
  <si>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</si>
  <si>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</si>
  <si>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</si>
  <si>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</si>
  <si>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</si>
  <si>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</si>
  <si>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</si>
  <si>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</si>
  <si>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</si>
  <si>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</si>
  <si>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</si>
  <si>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</si>
  <si>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</si>
  <si>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</si>
  <si>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</si>
  <si>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</si>
  <si>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</si>
  <si>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</si>
  <si>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</si>
  <si>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</si>
  <si>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</si>
  <si>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</si>
  <si>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</si>
  <si>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</si>
  <si>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</si>
  <si>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</si>
  <si>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</si>
  <si>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</si>
  <si>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</si>
  <si>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</si>
  <si>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</si>
  <si>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</si>
  <si>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</si>
  <si>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</si>
  <si>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</si>
  <si>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</si>
  <si>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</si>
  <si>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</si>
  <si>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</si>
  <si>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</si>
  <si>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</si>
  <si>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</si>
  <si>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</si>
  <si>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</si>
  <si>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</si>
  <si>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</si>
  <si>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</si>
  <si>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</si>
  <si>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</si>
  <si>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</si>
  <si>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</si>
  <si>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</si>
  <si>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</si>
  <si>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</si>
  <si>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</si>
  <si>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</si>
  <si>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</si>
  <si>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</si>
  <si>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</si>
  <si>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</si>
  <si>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</si>
  <si>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</si>
  <si>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</si>
  <si>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</si>
  <si>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</si>
  <si>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</si>
  <si>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</si>
  <si>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</si>
  <si>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</si>
  <si>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</si>
  <si>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</si>
  <si>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</si>
  <si>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</si>
  <si>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</si>
  <si>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</si>
  <si>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</si>
  <si>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</si>
  <si>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</si>
  <si>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</si>
  <si>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</si>
  <si>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</si>
  <si>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</si>
  <si>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</si>
  <si>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</si>
  <si>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</si>
  <si>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</si>
  <si>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</si>
  <si>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</si>
  <si>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</si>
  <si>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</si>
  <si>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</si>
  <si>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</si>
  <si>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</si>
  <si>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</si>
  <si>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</si>
  <si>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</si>
  <si>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</si>
  <si>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</si>
  <si>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</si>
  <si>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</si>
  <si>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</si>
  <si>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</si>
  <si>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</si>
  <si>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</si>
  <si>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</si>
  <si>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</si>
  <si>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</si>
  <si>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</si>
  <si>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</si>
  <si>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</si>
  <si>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</si>
  <si>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</si>
  <si>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</si>
  <si>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</si>
  <si>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</si>
  <si>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</si>
  <si>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</si>
  <si>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</si>
  <si>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</si>
  <si>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</si>
  <si>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</si>
  <si>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</si>
  <si>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</si>
  <si>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</si>
  <si>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</si>
  <si>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</si>
  <si>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</si>
  <si>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</si>
  <si>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</si>
  <si>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</si>
  <si>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</si>
  <si>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</si>
  <si>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</si>
  <si>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</si>
  <si>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</si>
  <si>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</si>
  <si>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</si>
  <si>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</si>
  <si>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</si>
  <si>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</si>
  <si>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</si>
  <si>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</si>
  <si>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</si>
  <si>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</si>
  <si>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</si>
  <si>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</si>
  <si>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</si>
  <si>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</si>
  <si>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</si>
  <si>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</si>
  <si>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</si>
  <si>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</si>
  <si>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</si>
  <si>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</si>
  <si>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</si>
  <si>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</si>
  <si>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</si>
  <si>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</si>
  <si>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</si>
  <si>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</si>
  <si>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</si>
  <si>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</si>
  <si>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</si>
  <si>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</si>
  <si>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</si>
  <si>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</si>
  <si>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</si>
  <si>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</si>
  <si>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</si>
  <si>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</si>
  <si>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</si>
  <si>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</si>
  <si>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</si>
  <si>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</si>
  <si>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</si>
  <si>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</si>
  <si>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</si>
  <si>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</si>
  <si>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</si>
  <si>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</si>
  <si>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</si>
  <si>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</si>
  <si>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</si>
  <si>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</si>
  <si>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</si>
  <si>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</si>
  <si>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</si>
  <si>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</si>
  <si>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</si>
  <si>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</si>
  <si>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</si>
  <si>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</si>
  <si>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</si>
  <si>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</si>
  <si>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</si>
  <si>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</si>
  <si>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</si>
  <si>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</si>
  <si>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</si>
  <si>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</si>
  <si>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</si>
  <si>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</si>
  <si>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</si>
  <si>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</si>
  <si>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</si>
  <si>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</si>
  <si>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</si>
  <si>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</si>
  <si>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</si>
  <si>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</si>
  <si>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</si>
  <si>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</si>
  <si>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</si>
  <si>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</si>
  <si>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</si>
  <si>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</si>
  <si>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</si>
  <si>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</si>
  <si>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</si>
  <si>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</si>
  <si>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</si>
  <si>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</si>
  <si>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</si>
  <si>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</si>
  <si>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</si>
  <si>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</si>
  <si>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</si>
  <si>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</si>
  <si>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</si>
  <si>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</si>
  <si>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</si>
  <si>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</si>
  <si>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</si>
  <si>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</si>
  <si>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</si>
  <si>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</si>
  <si>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</si>
  <si>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</si>
  <si>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</si>
  <si>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</si>
  <si>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</si>
  <si>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</si>
  <si>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</si>
  <si>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</si>
  <si>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</si>
  <si>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</si>
  <si>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</si>
  <si>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</si>
  <si>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</si>
  <si>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</si>
  <si>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</si>
  <si>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</si>
  <si>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</si>
  <si>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</si>
  <si>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</si>
  <si>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</si>
  <si>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</si>
  <si>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</si>
  <si>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</si>
  <si>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</si>
  <si>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</si>
  <si>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</si>
  <si>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</si>
  <si>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</si>
  <si>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</si>
  <si>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</si>
  <si>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</si>
  <si>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</si>
  <si>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</si>
  <si>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</si>
  <si>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</si>
  <si>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</si>
  <si>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</si>
  <si>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</si>
  <si>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</si>
  <si>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</si>
  <si>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</si>
  <si>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</si>
  <si>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</si>
  <si>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</si>
  <si>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</si>
  <si>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</si>
  <si>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</si>
  <si>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</si>
  <si>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</si>
  <si>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</si>
  <si>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</si>
  <si>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</si>
  <si>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</si>
  <si>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</si>
  <si>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</si>
  <si>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</si>
  <si>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</si>
  <si>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</si>
  <si>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</si>
  <si>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</si>
  <si>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</si>
  <si>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</si>
  <si>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</si>
  <si>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</si>
  <si>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</si>
  <si>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</si>
  <si>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</si>
  <si>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</si>
  <si>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</si>
  <si>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</si>
  <si>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</si>
  <si>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</si>
  <si>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</si>
  <si>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</si>
  <si>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</si>
  <si>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</si>
  <si>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</si>
  <si>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</si>
  <si>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</si>
  <si>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</si>
  <si>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</si>
  <si>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</si>
  <si>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</si>
  <si>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</si>
  <si>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</si>
  <si>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</si>
  <si>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</si>
  <si>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</si>
  <si>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</si>
  <si>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</si>
  <si>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</si>
  <si>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</si>
  <si>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</si>
  <si>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</si>
  <si>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</si>
  <si>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</si>
  <si>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</si>
  <si>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</si>
  <si>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</si>
  <si>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</si>
  <si>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</si>
  <si>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</si>
  <si>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</si>
  <si>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</si>
  <si>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</si>
  <si>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</si>
  <si>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</si>
  <si>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</si>
  <si>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</si>
  <si>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</si>
  <si>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</si>
  <si>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</si>
  <si>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</si>
  <si>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</si>
  <si>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</si>
  <si>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</si>
  <si>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</si>
  <si>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</si>
  <si>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</si>
  <si>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</si>
  <si>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</si>
  <si>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</si>
  <si>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</si>
  <si>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</si>
  <si>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</si>
  <si>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</si>
  <si>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</si>
  <si>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</si>
  <si>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</si>
  <si>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</si>
  <si>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</si>
  <si>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</si>
  <si>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</si>
  <si>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</si>
  <si>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</si>
  <si>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</si>
  <si>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</si>
  <si>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</si>
  <si>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</si>
  <si>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</si>
  <si>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</si>
  <si>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</si>
  <si>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</si>
  <si>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</si>
  <si>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</si>
  <si>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</si>
  <si>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</si>
  <si>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</si>
  <si>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</si>
  <si>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</si>
  <si>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</si>
  <si>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</si>
  <si>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</si>
  <si>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</si>
  <si>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</si>
  <si>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</si>
  <si>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</si>
  <si>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</si>
  <si>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</si>
  <si>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</si>
  <si>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</si>
  <si>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</si>
  <si>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</si>
  <si>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</si>
  <si>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</si>
  <si>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</si>
  <si>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</si>
  <si>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</si>
  <si>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</si>
  <si>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</si>
  <si>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</si>
  <si>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</si>
  <si>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</si>
  <si>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</si>
  <si>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</si>
  <si>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</si>
  <si>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</si>
  <si>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</si>
  <si>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</si>
  <si>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</si>
  <si>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</si>
  <si>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</si>
  <si>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</si>
  <si>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</si>
  <si>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</si>
  <si>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</si>
  <si>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</si>
  <si>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</si>
  <si>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</si>
  <si>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</si>
  <si>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</si>
  <si>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</si>
  <si>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</si>
  <si>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</si>
  <si>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</si>
  <si>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</si>
  <si>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</si>
  <si>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</si>
  <si>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</si>
  <si>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</si>
  <si>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</si>
  <si>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</si>
  <si>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</si>
  <si>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</si>
  <si>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</si>
  <si>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</si>
  <si>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</si>
  <si>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</si>
  <si>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</si>
  <si>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</si>
  <si>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</si>
  <si>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</si>
  <si>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</si>
  <si>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</si>
  <si>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</si>
  <si>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</si>
  <si>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</si>
  <si>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</si>
  <si>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</si>
  <si>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</si>
  <si>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</si>
  <si>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</si>
  <si>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</si>
  <si>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</si>
  <si>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</si>
  <si>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</si>
  <si>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</si>
  <si>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</si>
  <si>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</si>
  <si>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</si>
  <si>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</si>
  <si>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</si>
  <si>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</si>
  <si>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</si>
  <si>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</si>
  <si>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</si>
  <si>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</si>
  <si>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</si>
  <si>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</si>
  <si>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</si>
  <si>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</si>
  <si>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</si>
  <si>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</si>
  <si>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</si>
  <si>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</si>
  <si>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</si>
  <si>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</si>
  <si>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</si>
  <si>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</si>
  <si>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</si>
  <si>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</si>
  <si>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</si>
  <si>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</si>
  <si>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</si>
  <si>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</si>
  <si>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</si>
  <si>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</si>
  <si>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</si>
  <si>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</si>
  <si>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</si>
  <si>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</si>
  <si>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</si>
  <si>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</si>
  <si>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</si>
  <si>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</si>
  <si>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</si>
  <si>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</si>
  <si>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</si>
  <si>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</si>
  <si>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</si>
  <si>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</si>
  <si>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</si>
  <si>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</si>
  <si>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</si>
  <si>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</si>
  <si>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</si>
  <si>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</si>
  <si>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</si>
  <si>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</si>
  <si>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</si>
  <si>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</si>
  <si>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</si>
  <si>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</si>
  <si>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</si>
  <si>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</si>
  <si>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</si>
  <si>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</si>
  <si>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</si>
  <si>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</si>
  <si>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</si>
  <si>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</si>
  <si>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</si>
  <si>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</si>
  <si>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</si>
  <si>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</si>
  <si>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</si>
  <si>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</si>
  <si>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</si>
  <si>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</si>
  <si>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</si>
  <si>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</si>
  <si>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</si>
  <si>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</si>
  <si>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</si>
  <si>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</si>
  <si>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</si>
  <si>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</si>
  <si>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</si>
  <si>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</si>
  <si>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</si>
  <si>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</si>
  <si>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</si>
  <si>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</si>
  <si>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</si>
  <si>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</si>
  <si>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</si>
  <si>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</si>
  <si>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</si>
  <si>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</si>
  <si>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</si>
  <si>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</si>
  <si>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</si>
  <si>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</si>
  <si>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</si>
  <si>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</si>
  <si>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</si>
  <si>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</si>
  <si>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</si>
  <si>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</si>
  <si>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</si>
  <si>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</si>
  <si>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</si>
  <si>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</si>
  <si>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</si>
  <si>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</si>
  <si>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</si>
  <si>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</si>
  <si>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</si>
  <si>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</si>
  <si>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</si>
  <si>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</si>
  <si>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</si>
  <si>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</si>
  <si>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</si>
  <si>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</si>
  <si>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</si>
  <si>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</si>
  <si>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</si>
  <si>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</si>
  <si>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</si>
  <si>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</si>
  <si>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</si>
  <si>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</si>
  <si>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</si>
  <si>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</si>
  <si>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</si>
  <si>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</si>
  <si>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</si>
  <si>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</si>
  <si>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</si>
  <si>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</si>
  <si>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</si>
  <si>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</si>
  <si>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</si>
  <si>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</si>
  <si>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</si>
  <si>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</si>
  <si>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</si>
  <si>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</si>
  <si>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</si>
  <si>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</si>
  <si>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</si>
  <si>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</si>
  <si>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</si>
  <si>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</si>
  <si>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</si>
  <si>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</si>
  <si>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</si>
  <si>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</si>
  <si>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</si>
  <si>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</si>
  <si>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</si>
  <si>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</si>
  <si>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</si>
  <si>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</si>
  <si>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</si>
  <si>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</si>
  <si>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</si>
  <si>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</si>
  <si>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</si>
  <si>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</si>
  <si>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</si>
  <si>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</si>
  <si>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</si>
  <si>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</si>
  <si>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</si>
  <si>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</si>
  <si>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</si>
  <si>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</si>
  <si>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</si>
  <si>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</si>
  <si>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</si>
  <si>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</si>
  <si>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</si>
  <si>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</si>
  <si>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</si>
  <si>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</si>
  <si>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</si>
  <si>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</si>
  <si>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</si>
  <si>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</si>
  <si>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</si>
  <si>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</si>
  <si>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</si>
  <si>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</si>
  <si>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</si>
  <si>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</si>
  <si>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</si>
  <si>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</si>
  <si>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</si>
  <si>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</si>
  <si>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</si>
  <si>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</si>
  <si>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</si>
  <si>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</si>
  <si>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</si>
  <si>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</si>
  <si>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</si>
  <si>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</si>
  <si>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</si>
  <si>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</si>
  <si>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</si>
  <si>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</si>
  <si>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</si>
  <si>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</si>
  <si>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</si>
  <si>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</si>
  <si>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</si>
  <si>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</si>
  <si>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</si>
  <si>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</si>
  <si>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</si>
  <si>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</si>
  <si>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</si>
  <si>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</si>
  <si>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</si>
  <si>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</si>
  <si>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</si>
  <si>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</si>
  <si>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</si>
  <si>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</si>
  <si>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</si>
  <si>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</si>
  <si>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</si>
  <si>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</si>
  <si>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</si>
  <si>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</si>
  <si>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</si>
  <si>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</si>
  <si>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</si>
  <si>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</si>
  <si>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</si>
  <si>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</si>
  <si>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</si>
  <si>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</si>
  <si>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</si>
  <si>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</si>
  <si>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</si>
  <si>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</si>
  <si>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</si>
  <si>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</si>
  <si>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</si>
  <si>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</si>
  <si>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</si>
  <si>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</si>
  <si>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</si>
  <si>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</si>
  <si>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</si>
  <si>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</si>
  <si>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</si>
  <si>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</si>
  <si>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</si>
  <si>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</si>
  <si>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</si>
  <si>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</si>
  <si>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</si>
  <si>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</si>
  <si>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</si>
  <si>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</si>
  <si>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</si>
  <si>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</si>
  <si>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</si>
  <si>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</si>
  <si>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</si>
  <si>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</si>
  <si>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</si>
  <si>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</si>
  <si>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</si>
  <si>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</si>
  <si>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</si>
  <si>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</si>
  <si>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</si>
  <si>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</si>
  <si>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</si>
  <si>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</si>
  <si>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</si>
  <si>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</si>
  <si>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</si>
  <si>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</si>
  <si>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</si>
  <si>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</si>
  <si>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</si>
  <si>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</si>
  <si>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</si>
  <si>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</si>
  <si>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</si>
  <si>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</si>
  <si>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</si>
  <si>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</si>
  <si>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</si>
  <si>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</si>
  <si>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</si>
  <si>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</si>
  <si>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</si>
  <si>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</si>
  <si>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</si>
  <si>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</si>
  <si>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</si>
  <si>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</si>
  <si>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</si>
  <si>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</si>
  <si>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</si>
  <si>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</si>
  <si>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</si>
  <si>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</si>
  <si>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</si>
  <si>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</si>
  <si>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</si>
  <si>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</si>
  <si>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</si>
  <si>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</si>
  <si>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</si>
  <si>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</si>
  <si>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</si>
  <si>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</si>
  <si>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</si>
  <si>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</si>
  <si>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</si>
  <si>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</si>
  <si>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</si>
  <si>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</si>
  <si>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</si>
  <si>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</si>
  <si>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</si>
  <si>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</si>
  <si>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</si>
  <si>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</si>
  <si>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</si>
  <si>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</si>
  <si>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</si>
  <si>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</si>
  <si>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</si>
  <si>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</si>
  <si>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</si>
  <si>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</si>
  <si>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</si>
  <si>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</si>
  <si>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</si>
  <si>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</si>
  <si>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</si>
  <si>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</si>
  <si>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</si>
  <si>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</si>
  <si>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</si>
  <si>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</si>
  <si>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</si>
  <si>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</si>
  <si>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</si>
  <si>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</si>
  <si>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</si>
  <si>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</si>
  <si>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</si>
  <si>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</si>
  <si>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</si>
  <si>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</si>
  <si>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</si>
  <si>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</si>
  <si>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</si>
  <si>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</si>
  <si>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</si>
  <si>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</si>
  <si>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</si>
  <si>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</si>
  <si>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</si>
  <si>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</si>
  <si>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</si>
  <si>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</si>
  <si>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</si>
  <si>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</si>
  <si>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</si>
  <si>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</si>
  <si>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</si>
  <si>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</si>
  <si>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</si>
  <si>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</si>
  <si>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</si>
  <si>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</si>
  <si>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</si>
  <si>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</si>
  <si>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</si>
  <si>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</si>
  <si>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</si>
  <si>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</si>
  <si>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</si>
  <si>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</si>
  <si>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</si>
  <si>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</si>
  <si>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</si>
  <si>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</si>
  <si>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</si>
  <si>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</si>
  <si>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</si>
  <si>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</si>
  <si>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</si>
  <si>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</si>
  <si>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</si>
  <si>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</si>
  <si>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</si>
  <si>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</si>
  <si>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</si>
  <si>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</si>
  <si>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</si>
  <si>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</si>
  <si>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</si>
  <si>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</si>
  <si>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</si>
  <si>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</si>
  <si>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</si>
  <si>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</si>
  <si>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</si>
  <si>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</si>
  <si>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</si>
  <si>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</si>
  <si>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</si>
  <si>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</si>
  <si>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</si>
  <si>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</si>
  <si>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</si>
  <si>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</si>
  <si>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</si>
  <si>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</si>
  <si>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</si>
  <si>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</si>
  <si>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</si>
  <si>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</si>
  <si>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</si>
  <si>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</si>
  <si>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</si>
  <si>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</si>
  <si>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</si>
  <si>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</si>
  <si>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</si>
  <si>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</si>
  <si>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</si>
  <si>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</si>
  <si>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</si>
  <si>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</si>
  <si>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</si>
  <si>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</si>
  <si>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</si>
  <si>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</si>
  <si>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</si>
  <si>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</si>
  <si>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</si>
  <si>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</si>
  <si>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</si>
  <si>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</si>
  <si>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</si>
  <si>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</si>
  <si>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</si>
  <si>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</si>
  <si>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</si>
  <si>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</si>
  <si>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</si>
  <si>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</si>
  <si>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</si>
  <si>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</si>
  <si>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</si>
  <si>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</si>
  <si>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</si>
  <si>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</si>
  <si>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</si>
  <si>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</si>
  <si>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</si>
  <si>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</si>
  <si>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</si>
  <si>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</si>
  <si>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</si>
  <si>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</si>
  <si>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</si>
  <si>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</si>
  <si>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</si>
  <si>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</si>
  <si>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</si>
  <si>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</si>
  <si>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</si>
  <si>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</si>
  <si>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</si>
  <si>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</si>
  <si>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</si>
  <si>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</si>
  <si>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</si>
  <si>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</si>
  <si>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</si>
  <si>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</si>
  <si>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</si>
  <si>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</si>
  <si>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</si>
  <si>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</si>
  <si>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</si>
  <si>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</si>
  <si>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</si>
  <si>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</si>
  <si>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</si>
  <si>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</si>
  <si>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</si>
  <si>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</si>
  <si>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</si>
  <si>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</si>
  <si>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</si>
  <si>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</si>
  <si>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</si>
  <si>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</si>
  <si>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</si>
  <si>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</si>
  <si>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</si>
  <si>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</si>
  <si>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</si>
  <si>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</si>
  <si>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</si>
  <si>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</si>
  <si>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</si>
  <si>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</si>
  <si>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</si>
  <si>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</si>
  <si>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</si>
  <si>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</si>
  <si>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</si>
  <si>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</si>
  <si>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</si>
  <si>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</si>
  <si>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</si>
  <si>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</si>
  <si>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</si>
  <si>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</si>
  <si>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</si>
  <si>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</si>
  <si>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</si>
  <si>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</si>
  <si>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</si>
  <si>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</si>
  <si>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</si>
  <si>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</si>
  <si>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</si>
  <si>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</si>
  <si>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</si>
  <si>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</si>
  <si>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</si>
  <si>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</si>
  <si>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</si>
  <si>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</si>
  <si>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</si>
  <si>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</si>
  <si>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</si>
  <si>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</si>
  <si>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</si>
  <si>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</si>
  <si>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</si>
  <si>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</si>
  <si>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</si>
  <si>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</si>
  <si>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</si>
  <si>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</si>
  <si>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</si>
  <si>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</si>
  <si>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</si>
  <si>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</si>
  <si>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</si>
  <si>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</si>
  <si>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</si>
  <si>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</si>
  <si>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</si>
  <si>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</si>
  <si>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</si>
  <si>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</si>
  <si>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</si>
  <si>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</si>
  <si>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</si>
  <si>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</si>
  <si>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</si>
  <si>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</si>
  <si>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</si>
  <si>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</si>
  <si>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</si>
  <si>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</si>
  <si>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</si>
  <si>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</si>
  <si>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</si>
  <si>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</si>
  <si>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</si>
  <si>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</si>
  <si>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</si>
  <si>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</si>
  <si>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</si>
  <si>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</si>
  <si>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</si>
  <si>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</si>
  <si>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</si>
  <si>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</si>
  <si>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</si>
  <si>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</si>
  <si>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</si>
  <si>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</si>
  <si>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</si>
  <si>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</si>
  <si>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</si>
  <si>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</si>
  <si>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</si>
  <si>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</si>
  <si>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</si>
  <si>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</si>
  <si>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</si>
  <si>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</si>
  <si>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</si>
  <si>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</si>
  <si>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</si>
  <si>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</si>
  <si>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</si>
  <si>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</si>
  <si>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</si>
  <si>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</si>
  <si>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</si>
  <si>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</si>
  <si>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</si>
  <si>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</si>
  <si>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</si>
  <si>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</si>
  <si>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</si>
  <si>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</si>
  <si>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</si>
  <si>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</si>
  <si>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</si>
  <si>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</si>
  <si>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</si>
  <si>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</si>
  <si>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</si>
  <si>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</si>
  <si>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</si>
  <si>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</si>
  <si>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</si>
  <si>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</si>
  <si>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</si>
  <si>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</si>
  <si>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</si>
  <si>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</si>
  <si>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</si>
  <si>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</si>
  <si>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</si>
  <si>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</si>
  <si>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</si>
  <si>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</si>
  <si>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</si>
  <si>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</si>
  <si>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</si>
  <si>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</si>
  <si>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</si>
  <si>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</si>
  <si>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</si>
  <si>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</si>
  <si>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</si>
  <si>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</si>
  <si>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</si>
  <si>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</si>
  <si>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</si>
  <si>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</si>
  <si>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</si>
  <si>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</si>
  <si>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</si>
  <si>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</si>
  <si>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</si>
  <si>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</si>
  <si>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</si>
  <si>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</si>
  <si>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</si>
  <si>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</si>
  <si>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</si>
  <si>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</si>
  <si>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</si>
  <si>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</si>
  <si>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</si>
  <si>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</si>
  <si>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</si>
  <si>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</si>
  <si>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</si>
  <si>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</si>
  <si>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</si>
  <si>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</si>
  <si>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</si>
  <si>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</si>
  <si>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</si>
  <si>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</si>
  <si>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</si>
  <si>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</si>
  <si>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</si>
  <si>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</si>
  <si>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</si>
  <si>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</si>
  <si>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</si>
  <si>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</si>
  <si>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</si>
  <si>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</si>
  <si>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</si>
  <si>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</si>
  <si>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</si>
  <si>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</si>
  <si>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</si>
  <si>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</si>
  <si>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</si>
  <si>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</si>
  <si>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</si>
  <si>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</si>
  <si>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</si>
  <si>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</si>
  <si>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</si>
  <si>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</si>
  <si>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</si>
  <si>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</si>
  <si>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</si>
  <si>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</si>
  <si>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</si>
  <si>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</si>
  <si>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</si>
  <si>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</si>
  <si>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</si>
  <si>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</si>
  <si>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</si>
  <si>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</si>
  <si>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</si>
  <si>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</si>
  <si>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</si>
  <si>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</si>
  <si>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</si>
  <si>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</si>
  <si>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</si>
  <si>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</si>
  <si>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</si>
  <si>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</si>
  <si>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</si>
  <si>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</si>
  <si>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</si>
  <si>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</si>
  <si>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</si>
  <si>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</si>
  <si>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</si>
  <si>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</si>
  <si>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</si>
  <si>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</si>
  <si>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</si>
  <si>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</si>
  <si>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</si>
  <si>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</si>
  <si>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</si>
  <si>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</si>
  <si>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</si>
  <si>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</si>
  <si>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</si>
  <si>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</si>
  <si>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</si>
  <si>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</si>
  <si>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</si>
  <si>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</si>
  <si>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</si>
  <si>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</si>
  <si>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</si>
  <si>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</si>
  <si>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</si>
  <si>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</si>
  <si>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</si>
  <si>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</si>
  <si>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</si>
  <si>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</si>
  <si>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</si>
  <si>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</si>
  <si>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</si>
  <si>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</si>
  <si>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</si>
  <si>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</si>
  <si>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</si>
  <si>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</si>
  <si>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</si>
  <si>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</si>
  <si>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</si>
  <si>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</si>
  <si>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</si>
  <si>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</si>
  <si>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</si>
  <si>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</si>
  <si>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</si>
  <si>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</si>
  <si>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</si>
  <si>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</si>
  <si>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</si>
  <si>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</si>
  <si>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</si>
  <si>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</si>
  <si>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</si>
  <si>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</si>
  <si>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</si>
  <si>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</si>
  <si>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</si>
  <si>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</si>
  <si>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</si>
  <si>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</si>
  <si>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</si>
  <si>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</si>
  <si>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</si>
  <si>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</si>
  <si>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</si>
  <si>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</si>
  <si>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</si>
  <si>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</si>
  <si>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</si>
  <si>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</si>
  <si>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</si>
  <si>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</si>
  <si>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</si>
  <si>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</si>
  <si>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</si>
  <si>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</si>
  <si>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</si>
  <si>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</si>
  <si>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</si>
  <si>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</si>
  <si>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</si>
  <si>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</si>
  <si>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</si>
  <si>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</si>
  <si>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</si>
  <si>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</si>
  <si>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</si>
  <si>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</si>
  <si>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</si>
  <si>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</si>
  <si>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</si>
  <si>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</si>
  <si>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</si>
  <si>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</si>
  <si>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</si>
  <si>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</si>
  <si>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</si>
  <si>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</si>
  <si>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</si>
  <si>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</si>
  <si>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</si>
  <si>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</si>
  <si>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</si>
  <si>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</si>
  <si>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</si>
  <si>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</si>
  <si>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</si>
  <si>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</si>
  <si>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</si>
  <si>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</si>
  <si>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</si>
  <si>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</si>
  <si>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</si>
  <si>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</si>
  <si>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</si>
  <si>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</si>
  <si>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</si>
  <si>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</si>
  <si>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</si>
  <si>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</si>
  <si>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</si>
  <si>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</si>
  <si>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</si>
  <si>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</si>
  <si>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</si>
  <si>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</si>
  <si>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</si>
  <si>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</si>
  <si>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</si>
  <si>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</si>
  <si>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</si>
  <si>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</si>
  <si>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</si>
  <si>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</si>
  <si>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</si>
  <si>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</si>
  <si>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</si>
  <si>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</si>
  <si>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</si>
  <si>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</si>
  <si>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</si>
  <si>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</si>
  <si>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</si>
  <si>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</si>
  <si>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</si>
  <si>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</si>
  <si>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</si>
  <si>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</si>
  <si>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</si>
  <si>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</si>
  <si>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</si>
  <si>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</si>
  <si>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</si>
  <si>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</si>
  <si>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</si>
  <si>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</si>
  <si>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</si>
  <si>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</si>
  <si>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</si>
  <si>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</si>
  <si>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</si>
  <si>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</si>
  <si>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</si>
  <si>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</si>
  <si>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</si>
  <si>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</si>
  <si>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</si>
  <si>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</si>
  <si>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</si>
  <si>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</si>
  <si>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</si>
  <si>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</si>
  <si>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</si>
  <si>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</si>
  <si>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</si>
  <si>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</si>
  <si>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</si>
  <si>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</si>
  <si>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</si>
  <si>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</si>
  <si>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</si>
  <si>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</si>
  <si>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</si>
  <si>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</si>
  <si>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</si>
  <si>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</si>
  <si>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</si>
  <si>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</si>
  <si>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</si>
  <si>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</si>
  <si>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</si>
  <si>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</si>
  <si>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</si>
  <si>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</si>
  <si>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</si>
  <si>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</si>
  <si>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</si>
  <si>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</si>
  <si>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</si>
  <si>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</si>
  <si>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</si>
  <si>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</si>
  <si>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</si>
  <si>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</si>
  <si>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</si>
  <si>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</si>
  <si>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</si>
  <si>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</si>
  <si>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</si>
  <si>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</si>
  <si>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</si>
  <si>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</si>
  <si>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</si>
  <si>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</si>
  <si>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</si>
  <si>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</si>
  <si>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</si>
  <si>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</si>
  <si>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</si>
  <si>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</si>
  <si>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</si>
  <si>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</si>
  <si>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</si>
  <si>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</si>
  <si>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</si>
  <si>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</si>
  <si>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</si>
  <si>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</si>
  <si>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</si>
  <si>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</si>
  <si>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</si>
  <si>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</si>
  <si>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</si>
  <si>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</si>
  <si>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</si>
  <si>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</si>
  <si>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</si>
  <si>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</si>
  <si>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</si>
  <si>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</si>
  <si>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</si>
  <si>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</si>
  <si>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</si>
  <si>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</si>
  <si>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</si>
  <si>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</si>
  <si>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</si>
  <si>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</si>
  <si>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</si>
  <si>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</si>
  <si>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</si>
  <si>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</si>
  <si>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</si>
  <si>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</si>
  <si>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</si>
  <si>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</si>
  <si>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</si>
  <si>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</si>
  <si>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</si>
  <si>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</si>
  <si>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</si>
  <si>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</si>
  <si>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</si>
  <si>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</si>
  <si>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</si>
  <si>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</si>
  <si>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</si>
  <si>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</si>
  <si>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</si>
  <si>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</si>
  <si>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</si>
  <si>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</si>
  <si>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</si>
  <si>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</si>
  <si>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</si>
  <si>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</si>
  <si>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</si>
  <si>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</si>
  <si>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</si>
  <si>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</si>
  <si>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</si>
  <si>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</si>
  <si>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</si>
  <si>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</si>
  <si>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</si>
  <si>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</si>
  <si>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</si>
  <si>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</si>
  <si>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</si>
  <si>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</si>
  <si>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</si>
  <si>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</si>
  <si>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</si>
  <si>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</si>
  <si>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</si>
  <si>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</si>
  <si>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</si>
  <si>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</si>
  <si>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</si>
  <si>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</si>
  <si>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</si>
  <si>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</si>
  <si>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</si>
  <si>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</si>
  <si>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</si>
  <si>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</si>
  <si>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</si>
  <si>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</si>
  <si>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</si>
  <si>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</si>
  <si>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</si>
  <si>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</si>
  <si>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</si>
  <si>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</si>
  <si>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</si>
  <si>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</si>
  <si>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</si>
  <si>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</si>
  <si>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</si>
  <si>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</si>
  <si>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</si>
  <si>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</si>
  <si>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</si>
  <si>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</si>
  <si>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</si>
  <si>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</si>
  <si>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</si>
  <si>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</si>
  <si>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</si>
  <si>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</si>
  <si>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</si>
  <si>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</si>
  <si>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</si>
  <si>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</si>
  <si>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</si>
  <si>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</si>
  <si>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</si>
  <si>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</si>
  <si>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</si>
  <si>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</si>
  <si>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</si>
  <si>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</si>
  <si>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</si>
  <si>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</si>
  <si>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</si>
  <si>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</si>
  <si>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</si>
  <si>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</si>
  <si>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</si>
  <si>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</si>
  <si>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</si>
  <si>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</si>
  <si>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</si>
  <si>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</si>
  <si>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</si>
  <si>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</si>
  <si>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</si>
  <si>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</si>
  <si>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</si>
  <si>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</si>
  <si>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</si>
  <si>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</si>
  <si>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</si>
  <si>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</si>
  <si>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</si>
  <si>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</si>
  <si>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</si>
  <si>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</si>
  <si>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</si>
  <si>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</si>
  <si>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</si>
  <si>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</si>
  <si>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</si>
  <si>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</si>
  <si>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</si>
  <si>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</si>
  <si>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</si>
  <si>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</si>
  <si>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</si>
  <si>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</si>
  <si>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</si>
  <si>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</si>
  <si>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</si>
  <si>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</si>
  <si>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</si>
  <si>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</si>
  <si>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</si>
  <si>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</si>
  <si>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</si>
  <si>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</si>
  <si>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</si>
  <si>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</si>
  <si>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</si>
  <si>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</si>
  <si>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</si>
  <si>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</si>
  <si>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</si>
  <si>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</si>
  <si>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</si>
  <si>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</si>
  <si>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</si>
  <si>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</si>
  <si>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</si>
  <si>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</si>
  <si>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</si>
  <si>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</si>
  <si>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</si>
  <si>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</si>
  <si>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</si>
  <si>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</si>
  <si>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</si>
  <si>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</si>
  <si>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</si>
  <si>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</si>
  <si>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</si>
  <si>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</si>
  <si>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</si>
  <si>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</si>
  <si>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</si>
  <si>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</si>
  <si>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</si>
  <si>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</si>
  <si>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</si>
  <si>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</si>
  <si>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</si>
  <si>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</si>
  <si>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</si>
  <si>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</si>
  <si>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</si>
  <si>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</si>
  <si>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</si>
  <si>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</si>
  <si>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</si>
  <si>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</si>
  <si>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</si>
  <si>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</si>
  <si>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</si>
  <si>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</si>
  <si>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</si>
  <si>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</si>
  <si>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</si>
  <si>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</si>
  <si>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</si>
  <si>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</si>
  <si>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</si>
  <si>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</si>
  <si>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</si>
  <si>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</si>
  <si>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</si>
  <si>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</si>
  <si>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</si>
  <si>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</si>
  <si>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</si>
  <si>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</si>
  <si>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</si>
  <si>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</si>
  <si>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</si>
  <si>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</si>
  <si>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</si>
  <si>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</si>
  <si>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</si>
  <si>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</si>
  <si>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</si>
  <si>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</si>
  <si>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</si>
  <si>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</si>
  <si>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</si>
  <si>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</si>
  <si>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</si>
  <si>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</si>
  <si>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</si>
  <si>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</si>
  <si>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</si>
  <si>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</si>
  <si>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</si>
  <si>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</si>
  <si>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</si>
  <si>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</si>
  <si>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</si>
  <si>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</si>
  <si>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</si>
  <si>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</si>
  <si>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</si>
  <si>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</si>
  <si>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</si>
  <si>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</si>
  <si>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</si>
  <si>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</si>
  <si>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</si>
  <si>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</si>
  <si>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</si>
  <si>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</si>
  <si>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</si>
  <si>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</si>
  <si>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</si>
  <si>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</si>
  <si>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</si>
  <si>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</si>
  <si>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</si>
  <si>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</si>
  <si>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</si>
  <si>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</si>
  <si>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</si>
  <si>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</si>
  <si>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</si>
  <si>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</si>
  <si>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</si>
  <si>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</si>
  <si>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</si>
  <si>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</si>
  <si>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</si>
  <si>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</si>
  <si>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</si>
  <si>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</si>
  <si>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</si>
  <si>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</si>
  <si>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</si>
  <si>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</si>
  <si>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</si>
  <si>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</si>
  <si>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</si>
  <si>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</si>
  <si>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</si>
  <si>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</si>
  <si>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</si>
  <si>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</si>
  <si>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</si>
  <si>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</si>
  <si>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</si>
  <si>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</si>
  <si>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</si>
  <si>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</si>
  <si>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</si>
  <si>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</si>
  <si>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</si>
  <si>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</si>
  <si>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</si>
  <si>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</si>
  <si>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</si>
  <si>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</si>
  <si>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</si>
  <si>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</si>
  <si>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</si>
  <si>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</si>
  <si>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</si>
  <si>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</si>
  <si>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</si>
  <si>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</si>
  <si>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</si>
  <si>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</si>
  <si>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</si>
  <si>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</si>
  <si>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</si>
  <si>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</si>
  <si>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</si>
  <si>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</si>
  <si>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</si>
  <si>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</si>
  <si>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</si>
  <si>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</si>
  <si>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</si>
  <si>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</si>
  <si>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</si>
  <si>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</si>
  <si>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</si>
  <si>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</si>
  <si>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</si>
  <si>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</si>
  <si>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</si>
  <si>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</si>
  <si>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</si>
  <si>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</si>
  <si>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</si>
  <si>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</si>
  <si>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</si>
  <si>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</si>
  <si>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</si>
  <si>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</si>
  <si>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</si>
  <si>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</si>
  <si>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</si>
  <si>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</si>
  <si>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</si>
  <si>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</si>
  <si>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</si>
  <si>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</si>
  <si>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</si>
  <si>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</si>
  <si>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</si>
  <si>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</si>
  <si>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</si>
  <si>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</si>
  <si>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</si>
  <si>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</si>
  <si>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</si>
  <si>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</si>
  <si>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</si>
  <si>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</si>
  <si>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</si>
  <si>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</si>
  <si>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</si>
  <si>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</si>
  <si>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</si>
  <si>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</si>
  <si>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</si>
  <si>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</si>
  <si>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</si>
  <si>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</si>
  <si>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</si>
  <si>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</si>
  <si>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</si>
  <si>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</si>
  <si>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</si>
  <si>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</si>
  <si>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</si>
  <si>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</si>
  <si>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</si>
  <si>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</si>
  <si>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</si>
  <si>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</si>
  <si>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</si>
  <si>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</si>
  <si>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</si>
  <si>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</si>
  <si>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</si>
  <si>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</si>
  <si>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</si>
  <si>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</si>
  <si>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</si>
  <si>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</si>
  <si>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</si>
  <si>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</si>
  <si>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</si>
  <si>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</si>
  <si>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</si>
  <si>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</si>
  <si>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</si>
  <si>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</si>
  <si>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</si>
  <si>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</si>
  <si>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</si>
  <si>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</si>
  <si>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</si>
  <si>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</si>
  <si>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</si>
  <si>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</si>
  <si>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</si>
  <si>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</si>
  <si>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</si>
  <si>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</si>
  <si>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</si>
  <si>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</si>
  <si>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</si>
  <si>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</si>
  <si>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</si>
  <si>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</si>
  <si>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</si>
  <si>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</si>
  <si>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</si>
  <si>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</si>
  <si>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</si>
  <si>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</si>
  <si>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</si>
  <si>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</si>
  <si>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</si>
  <si>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</si>
  <si>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</si>
  <si>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</si>
  <si>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</si>
  <si>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</si>
  <si>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</si>
  <si>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</si>
  <si>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</si>
  <si>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</si>
  <si>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</si>
  <si>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</si>
  <si>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</si>
  <si>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</si>
  <si>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</si>
  <si>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</si>
  <si>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</si>
  <si>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</si>
  <si>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</si>
  <si>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</si>
  <si>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</si>
  <si>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</si>
  <si>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</si>
  <si>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</si>
  <si>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</si>
  <si>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</si>
  <si>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</si>
  <si>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</si>
  <si>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</si>
  <si>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</si>
  <si>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</si>
  <si>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</si>
  <si>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</si>
  <si>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</si>
  <si>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</si>
  <si>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</si>
  <si>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</si>
  <si>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</si>
  <si>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</si>
  <si>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</si>
  <si>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</si>
  <si>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</si>
  <si>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</si>
  <si>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</si>
  <si>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</si>
  <si>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</si>
  <si>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</si>
  <si>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</si>
  <si>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</si>
  <si>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</si>
  <si>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</si>
  <si>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</si>
  <si>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</si>
  <si>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</si>
  <si>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</si>
  <si>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</si>
  <si>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</si>
  <si>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</si>
  <si>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</si>
  <si>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</si>
  <si>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</si>
  <si>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</si>
  <si>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</si>
  <si>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</si>
  <si>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</si>
  <si>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</si>
  <si>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</si>
  <si>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</si>
  <si>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</si>
  <si>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</si>
  <si>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</si>
  <si>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</si>
  <si>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</si>
  <si>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</si>
  <si>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</si>
  <si>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</si>
  <si>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</si>
  <si>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</si>
  <si>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</si>
  <si>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</si>
  <si>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</si>
  <si>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</si>
  <si>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</si>
  <si>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</si>
  <si>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</si>
  <si>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</si>
  <si>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</si>
  <si>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</si>
  <si>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</si>
  <si>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</si>
  <si>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</si>
  <si>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</si>
  <si>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</si>
  <si>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</si>
  <si>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</si>
  <si>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</si>
  <si>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</si>
  <si>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</si>
  <si>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</si>
  <si>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</si>
  <si>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</si>
  <si>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</si>
  <si>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</si>
  <si>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</si>
  <si>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</si>
  <si>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</si>
  <si>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</si>
  <si>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</si>
  <si>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</si>
  <si>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</si>
  <si>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</si>
  <si>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</si>
  <si>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</si>
  <si>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</si>
  <si>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</si>
  <si>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</si>
  <si>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</si>
  <si>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</si>
  <si>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</si>
  <si>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</si>
  <si>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</si>
  <si>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</si>
  <si>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</si>
  <si>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</si>
  <si>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</si>
  <si>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</si>
  <si>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</si>
  <si>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</si>
  <si>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</si>
  <si>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</si>
  <si>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</si>
  <si>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</si>
  <si>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</si>
  <si>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</si>
  <si>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</si>
  <si>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</si>
  <si>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</si>
  <si>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</si>
  <si>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</si>
  <si>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</si>
  <si>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</si>
  <si>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</si>
  <si>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</si>
  <si>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</si>
  <si>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</si>
  <si>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</si>
  <si>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</si>
  <si>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</si>
  <si>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</si>
  <si>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</si>
  <si>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</si>
  <si>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</si>
  <si>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</si>
  <si>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</si>
  <si>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</si>
  <si>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</si>
  <si>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</si>
  <si>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</si>
  <si>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</si>
  <si>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</si>
  <si>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</si>
  <si>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</si>
  <si>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</si>
  <si>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</si>
  <si>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</si>
  <si>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</si>
  <si>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</si>
  <si>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</si>
  <si>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</si>
  <si>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</si>
  <si>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</si>
  <si>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</si>
  <si>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</si>
  <si>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</si>
  <si>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</si>
  <si>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</si>
  <si>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</si>
  <si>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</si>
  <si>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</si>
  <si>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</si>
  <si>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</si>
  <si>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</si>
  <si>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</si>
  <si>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</si>
  <si>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</si>
  <si>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</si>
  <si>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</si>
  <si>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</si>
  <si>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</si>
  <si>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</si>
  <si>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</si>
  <si>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</si>
  <si>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</si>
  <si>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</si>
  <si>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</si>
  <si>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</si>
  <si>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</si>
  <si>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</si>
  <si>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</si>
  <si>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</si>
  <si>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</si>
  <si>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</si>
  <si>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</si>
  <si>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</si>
  <si>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</si>
  <si>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</si>
  <si>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</si>
  <si>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</si>
  <si>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</si>
  <si>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</si>
  <si>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</si>
  <si>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</si>
  <si>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</si>
  <si>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</si>
  <si>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</si>
  <si>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</si>
  <si>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</si>
  <si>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</si>
  <si>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</si>
  <si>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</si>
  <si>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</si>
  <si>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</si>
  <si>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</si>
  <si>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</si>
  <si>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</si>
  <si>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</si>
  <si>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</si>
  <si>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</si>
  <si>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</si>
  <si>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</si>
  <si>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</si>
  <si>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</si>
  <si>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</si>
  <si>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</si>
  <si>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</si>
  <si>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</si>
  <si>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</si>
  <si>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</si>
  <si>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</si>
  <si>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</si>
  <si>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</si>
  <si>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</si>
  <si>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</si>
  <si>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</si>
  <si>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</si>
  <si>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</si>
  <si>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</si>
  <si>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</si>
  <si>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</si>
  <si>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</si>
  <si>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</si>
  <si>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</si>
  <si>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</si>
  <si>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</si>
  <si>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</si>
  <si>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</si>
  <si>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</si>
  <si>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</si>
  <si>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</si>
  <si>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</si>
  <si>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</si>
  <si>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</si>
  <si>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</si>
  <si>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</si>
  <si>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</si>
  <si>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</si>
  <si>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</si>
  <si>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</si>
  <si>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</si>
  <si>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</si>
  <si>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</si>
  <si>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</si>
  <si>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</si>
  <si>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</si>
  <si>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</si>
  <si>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</si>
  <si>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</si>
  <si>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</si>
  <si>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</si>
  <si>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</si>
  <si>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</si>
  <si>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</si>
  <si>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</si>
  <si>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</si>
  <si>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</si>
  <si>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</si>
  <si>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</si>
  <si>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</si>
  <si>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</si>
  <si>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</si>
  <si>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</si>
  <si>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</si>
  <si>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</si>
  <si>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</si>
  <si>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</si>
  <si>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</si>
  <si>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</si>
  <si>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</si>
  <si>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</si>
  <si>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</si>
  <si>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</si>
  <si>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</si>
  <si>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</si>
  <si>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</si>
  <si>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</si>
  <si>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</si>
  <si>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</si>
  <si>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</si>
  <si>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</si>
  <si>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</si>
  <si>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</si>
  <si>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</si>
  <si>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</si>
  <si>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</si>
  <si>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</si>
  <si>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</si>
  <si>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</si>
  <si>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</si>
  <si>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</si>
  <si>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</si>
  <si>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</si>
  <si>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</si>
  <si>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</si>
  <si>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</si>
  <si>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</si>
  <si>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</si>
  <si>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</si>
  <si>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</si>
  <si>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</si>
  <si>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</si>
  <si>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</si>
  <si>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</si>
  <si>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</si>
  <si>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</si>
  <si>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</si>
  <si>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</si>
  <si>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</si>
  <si>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</si>
  <si>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</si>
  <si>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</si>
  <si>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</si>
  <si>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</si>
  <si>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</si>
  <si>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</si>
  <si>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</si>
  <si>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</si>
  <si>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</si>
  <si>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</si>
  <si>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</si>
  <si>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</si>
  <si>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</si>
  <si>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</si>
  <si>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</si>
  <si>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</si>
  <si>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</si>
  <si>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</si>
  <si>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</si>
  <si>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</si>
  <si>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</si>
  <si>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</si>
  <si>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</si>
  <si>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</si>
  <si>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</si>
  <si>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</si>
  <si>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</si>
  <si>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</si>
  <si>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</si>
  <si>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</si>
  <si>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</si>
  <si>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</si>
  <si>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</si>
  <si>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</si>
  <si>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</si>
  <si>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</si>
  <si>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</si>
  <si>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</si>
  <si>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</si>
  <si>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</si>
  <si>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</si>
  <si>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</si>
  <si>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</si>
  <si>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</si>
  <si>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</si>
  <si>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</si>
  <si>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</si>
  <si>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</si>
  <si>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</si>
  <si>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</si>
  <si>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</si>
  <si>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</si>
  <si>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</si>
  <si>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</si>
  <si>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</si>
  <si>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</si>
  <si>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</si>
  <si>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</si>
  <si>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</si>
  <si>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</si>
  <si>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</si>
  <si>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</si>
  <si>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</si>
  <si>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</si>
  <si>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</si>
  <si>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</si>
  <si>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</si>
  <si>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</si>
  <si>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</si>
  <si>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</si>
  <si>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</si>
  <si>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</si>
  <si>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</si>
  <si>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</si>
  <si>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</si>
  <si>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</si>
  <si>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</si>
  <si>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</si>
  <si>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</si>
  <si>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</si>
  <si>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</si>
  <si>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</si>
  <si>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</si>
  <si>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</si>
  <si>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</si>
  <si>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</si>
  <si>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</si>
  <si>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</si>
  <si>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</si>
  <si>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</si>
  <si>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</si>
  <si>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</si>
  <si>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</si>
  <si>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</si>
  <si>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</si>
  <si>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</si>
  <si>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</si>
  <si>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</si>
  <si>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</si>
  <si>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</si>
  <si>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</si>
  <si>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</si>
  <si>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</si>
  <si>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</si>
  <si>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</si>
  <si>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</si>
  <si>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</si>
  <si>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</si>
  <si>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</si>
  <si>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</si>
  <si>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</si>
  <si>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</si>
  <si>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</si>
  <si>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</si>
  <si>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</si>
  <si>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</si>
  <si>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</si>
  <si>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</si>
  <si>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</si>
  <si>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</si>
  <si>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</si>
  <si>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</si>
  <si>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</si>
  <si>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</si>
  <si>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</si>
  <si>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</si>
  <si>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</si>
  <si>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</si>
  <si>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</si>
  <si>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</si>
  <si>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</si>
  <si>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</si>
  <si>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</si>
  <si>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</si>
  <si>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</si>
  <si>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</si>
  <si>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</si>
  <si>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</si>
  <si>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</si>
  <si>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</si>
  <si>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</si>
  <si>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</si>
  <si>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</si>
  <si>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</si>
  <si>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</si>
  <si>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</si>
  <si>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</si>
  <si>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</si>
  <si>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</si>
  <si>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</si>
  <si>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</si>
  <si>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</si>
  <si>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</si>
  <si>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</si>
  <si>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</si>
  <si>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</si>
  <si>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</si>
  <si>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</si>
  <si>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</si>
  <si>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</si>
  <si>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</si>
  <si>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</si>
  <si>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</si>
  <si>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</si>
  <si>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</si>
  <si>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</si>
  <si>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</si>
  <si>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</si>
  <si>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</si>
  <si>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</si>
  <si>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</si>
  <si>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</si>
  <si>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</si>
  <si>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</si>
  <si>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</si>
  <si>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</si>
  <si>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</si>
  <si>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</si>
  <si>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</si>
  <si>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</si>
  <si>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</si>
  <si>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</si>
  <si>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</si>
  <si>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</si>
  <si>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</si>
  <si>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</si>
  <si>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</si>
  <si>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</si>
  <si>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</si>
  <si>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</si>
  <si>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</si>
  <si>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</si>
  <si>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</si>
  <si>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</si>
  <si>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</si>
  <si>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</si>
  <si>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</si>
  <si>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</si>
  <si>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</si>
  <si>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</si>
  <si>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</si>
  <si>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</si>
  <si>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</si>
  <si>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</si>
  <si>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</si>
  <si>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</si>
  <si>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</si>
  <si>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</si>
  <si>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</si>
  <si>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</si>
  <si>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</si>
  <si>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</si>
  <si>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</si>
  <si>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</si>
  <si>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</si>
  <si>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</si>
  <si>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</si>
  <si>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</si>
  <si>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</si>
  <si>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</si>
  <si>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</si>
  <si>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</si>
  <si>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</si>
  <si>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</si>
  <si>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</si>
  <si>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</si>
  <si>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</si>
  <si>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</si>
  <si>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</si>
  <si>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</si>
  <si>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</si>
  <si>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</si>
  <si>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</si>
  <si>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</si>
  <si>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</si>
  <si>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</si>
  <si>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</si>
  <si>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</si>
  <si>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</si>
  <si>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</si>
  <si>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</si>
  <si>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</si>
  <si>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</si>
  <si>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</si>
  <si>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</si>
  <si>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</si>
  <si>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</si>
  <si>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</si>
  <si>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</si>
  <si>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</si>
  <si>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</si>
  <si>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</si>
  <si>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</si>
  <si>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</si>
  <si>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</si>
  <si>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</si>
  <si>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</si>
  <si>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70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</si>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</sst>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331.78459432870295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45994.733020023152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45994.733020023152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45994.733020023152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45994.733020023152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45994.733020023152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45994.733020023152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45994.733020023152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45994.733020023152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45994.733020023152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45994.733020023152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45994.733020023152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45994.733020023152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45994.733020023152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45994.733020023152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45994.733020023152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45994.733020023152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45994.733020023152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45994.733020023152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45994.733020023152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45994.733020023152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45994.733020023152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45994.733020023152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45994.733020023152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45994.733020023152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45994.733020023152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45994.733020023152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45994.733020023152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45994.733020023152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45994.733020023152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45994.733020023152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45994.733020023152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45994.733020023152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45994.733020023152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45994.733020023152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45994.733020023152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45994.733020023152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45994.733020023152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45994.733020023152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45994.733020023152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45994.733020023152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45994.733020023152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45994.733020023152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45994.733020023152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45994.733020023152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45994.733020023152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45994.733020023152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45994.733020023152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45994.733020023152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45994.733020023152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45994.733020023152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45994.733020023152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45994.733020023152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45994.733020023152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45994.733020023152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45994.733020023152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45994.733020023152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45994.733020023152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45994.733020023152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45994.733020023152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45994.733020023152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45994.733020023152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45994.733020023152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45994.733020023152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45994.733020023152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45994.733020023152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45994.733020023152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45994.733020023152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45994.733020023152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45994.733020023152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45994.733020023152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45994.733020023152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45994.733020023152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45994.733020023152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45994.733020023152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45994.733020023152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45994.733020023152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45994.733020023152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45994.733020023152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45994.733020023152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45994.733020023152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45994.733020023152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45994.733020023152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45994.733020023152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45994.733020023152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45994.733020023152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45994.733020023152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45994.733020023152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45994.733020023152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45994.733020023152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45994.733020023152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45994.733020023152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45994.733020023152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45994.733020023152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45994.733020023152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45994.733020023152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45994.733020023152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45994.733020023152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45994.733020023152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45994.733020023152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45994.733020023152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45994.733020023152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45994.733020023152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45994.733020023152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45994.733020023152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45994.733020023152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45994.733020023152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45994.733020023152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45994.733020023152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45994.733020023152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45994.733020023152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45994.733020023152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45994.733020023152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45994.733020023152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45994.733020023152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45994.733020023152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45994.733020023152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45994.733020023152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45994.733020023152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45994.733020023152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45994.733020023152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45994.733020023152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45994.733020023152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45994.733020023152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45994.733020023152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45994.733020023152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45994.733020023152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45994.733020023152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45994.733020023152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45994.733020023152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45994.733020023152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45994.733020023152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45994.733020254629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45994.733020254629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45994.733020254629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45994.733020254629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45994.733020254629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45994.733020254629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45994.733020254629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45994.733020254629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45994.733020254629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45994.733020254629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45994.733020254629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45994.733020254629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45994.733020254629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45994.733020254629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45994.733020254629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45994.733020254629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45994.733020254629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45994.733020254629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45994.733020254629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45994.733020254629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45994.733020254629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45994.733020254629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45994.733020254629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45994.733020254629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45994.733020254629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45994.733020254629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45994.733020254629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45994.733020254629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45994.733020254629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45994.733020254629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45994.733020254629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45994.733020254629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45994.733020254629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45994.733020254629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45994.733020254629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45994.733020254629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45994.733020254629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45994.733020254629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45994.733020254629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45994.733020254629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45994.733020254629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45994.733020254629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45994.733020254629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45994.733020254629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45994.733020254629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45994.733020254629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45994.733020254629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45994.733020254629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45994.733020254629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45994.733020254629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45994.733020254629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45994.733020254629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45994.733020254629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45994.733020254629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45994.733020254629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45994.733020254629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45994.733020254629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45994.733020254629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45994.733020254629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45994.733020254629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45994.733020254629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45994.733020254629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45994.733020254629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45994.733020254629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45994.733020254629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45994.733020254629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45994.733020254629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45994.733020254629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45994.733020254629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45994.733020254629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45994.733020254629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45994.733020254629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45994.733020254629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45994.733020254629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45994.733020254629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857E915-A67F-46CD-B068-0EF89A42354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169.73318229166762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10.345601273147622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0.11532349536719266</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9.6098958332731854E-2</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0.16133043981244555</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R2</v>
      </c>
      <c r="C8" s="18"/>
      <c r="D8" s="18" t="s">
        <v>26225</v>
      </c>
      <c r="E8" s="99"/>
      <c r="F8" s="100"/>
      <c r="G8" s="101">
        <f ca="1">IFERROR(NOW()-F8,"-")</f>
        <v>45994.733020254629</v>
      </c>
      <c r="H8" s="100">
        <v>45994.722418981481</v>
      </c>
      <c r="I8" s="18" t="str">
        <f>IFERROR(VLOOKUP(D8,DB!A:F,6,0),"")</f>
        <v>SCECO</v>
      </c>
      <c r="J8" s="18" t="str">
        <f>IFERROR(VLOOKUP(D8,DB!A:G,7,0),"")</f>
        <v>In progress+No BB Design</v>
      </c>
      <c r="K8" s="82"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45994.733020254629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45994.733020254629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45994.733020254629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45994.733020254629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45994.733020254629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45994.733020254629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45994.733020254629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45994.733020254629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45994.733020254629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45994.733020254629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45994.733020254629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45994.733020254629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45994.733020254629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45994.733020254629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45994.733020254629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45994.733020254629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45994.733020254629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45994.733020254629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45994.733020254629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45994.733020254629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45994.733020254629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45994.733020254629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45994.733020254629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45994.733020254629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45994.733020254629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45994.733020254629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45994.733020254629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45994.733020254629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45994.733020254629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45994.733020254629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45994.733020254629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45994.733020254629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45994.733020254629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45994.733020254629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45994.733020254629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45994.733020254629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45994.733020254629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45994.733020254629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45994.733020254629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45994.733020254629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45994.733020254629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45994.733020254629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45994.733020254629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45994.733020254629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45994.733020254629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45994.733020254629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45994.733020254629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45994.733020254629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45994.733020254629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45994.733020254629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45994.733020254629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45994.733020254629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45994.733020254629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45994.733020254629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45994.733020254629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45994.733020254629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45994.733020254629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45994.733020254629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45994.733020254629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45994.733020254629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45994.733020254629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45994.733020254629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45994.733020254629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45994.733020254629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45994.733020254629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45994.733020254629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45994.733020254629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45994.733020254629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45994.733020254629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45994.733020254629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45994.733020254629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45994.733020254629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45994.733020254629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45994.733020254629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45994.733020254629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45994.733020254629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45994.733020254629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45994.733020254629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45994.733020254629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45994.733020254629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45994.733020254629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45994.733020254629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45994.733020254629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45994.733020254629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45994.733020254629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45994.733020254629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45994.733020254629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45994.733020254629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45994.733020254629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45994.733020254629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45994.733020254629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45994.733020254629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45994.733020254629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45994.733020254629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45994.733020254629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45994.733020254629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45994.733020254629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45994.733020254629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45994.733020254629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45994.733020254629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45994.733020254629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45994.733020254629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45994.733020254629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45994.733020254629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45994.733020254629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45994.733020254629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45994.733020254629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45994.733020254629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45994.733020254629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45994.733020254629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45994.733020254629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45994.733020254629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45994.733020254629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45994.733020254629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45994.733020254629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45994.733020254629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45994.733020254629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45994.733020254629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45994.733020254629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45994.733020254629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45994.733020254629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45994.733020254629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45994.733020254629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45994.733020254629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45994.733020254629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45994.733020254629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45994.733020254629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45994.733020254629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45994.733020254629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45994.733020254629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45994.733020254629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45994.733020254629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45994.733020254629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45994.733020254629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45994.733020254629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45994.733020254629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45994.733020254629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45994.733020254629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45994.733020254629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45994.733020254629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45994.733020254629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45994.733020254629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45994.733020254629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45994.733020254629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45994.733020254629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45994.733020254629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45994.733020254629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45994.733020254629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45994.733020254629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45994.733020254629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45994.733020254629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45994.733020254629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45994.733020254629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45994.733020254629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45994.733020254629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45994.733020254629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45994.733020254629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45994.733020254629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45994.733020254629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45994.733020254629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45994.733020254629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45994.733020254629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45994.733020254629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45994.733020254629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45994.733020254629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45994.733020254629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45994.733020254629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45994.733020254629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45994.733020254629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45994.733020254629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45994.733020254629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45994.733020254629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45994.733020254629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45994.733020254629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45994.733020254629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45994.733020254629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45994.733020254629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45994.733020254629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45994.733020254629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45994.733020254629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45994.733020254629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45994.733020254629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45994.733020254629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45994.733020254629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45994.733020254629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45994.733020254629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45994.733020254629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45994.733020254629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45994.733020254629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45994.733020254629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45994.733020254629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45994.733020254629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45994.733020254629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45994.733020254629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45994.733020254629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45994.733020254629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45994.733020254629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45994.733020254629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45994.733020254629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45994.733020254629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45994.733020254629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45994.733020254629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45994.733020254629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45994.733020254629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45994.733020254629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45994.733020254629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45994.733020254629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45994.733020254629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45994.733020254629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45994.733020254629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45994.733020254629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45994.733020254629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45994.733020254629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45994.733020254629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45994.733020254629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45994.733020254629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45994.733020254629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45994.733020254629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45994.733020254629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45994.733020254629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45994.733020254629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45994.733020254629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45994.733020254629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45994.733020254629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45994.733020254629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45994.733020254629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45994.733020254629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45994.733020254629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45994.733020254629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45994.733020254629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45994.733020254629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45994.733020254629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45994.733020254629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45994.733020254629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45994.733020254629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45994.733020254629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45994.733020254629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45994.733020254629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45994.733020254629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45994.733020254629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45994.733020254629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45994.733020254629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45994.733020254629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45994.733020254629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45994.733020254629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45994.733020254629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45994.733020254629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45994.733020254629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45994.733020254629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45994.733020254629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45994.733020254629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45994.733020254629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45994.733020254629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45994.733020254629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45994.733020254629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45994.733020254629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45994.733020254629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45994.733020254629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45994.733020254629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45994.733020254629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45994.733020254629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45994.733020254629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45994.733020254629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45994.733020254629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45994.733020254629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45994.733020254629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45994.733020254629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45994.733020254629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45994.733020254629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45994.733020254629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45994.733020254629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45994.733020254629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45994.733020254629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45994.733020254629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45994.733020254629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45994.733020254629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45994.733020254629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45994.733020254629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45994.733020254629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45994.733020254629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45994.733020254629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45994.733020254629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45994.733020254629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45994.733020254629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45994.733020254629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45994.733020254629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45994.733020254629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45994.733020254629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45994.733020254629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45994.733020254629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45994.733020254629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45994.733020254629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45994.733020254629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45994.733020254629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45994.733020254629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45994.733020254629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45994.733020254629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45994.733020254629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45994.733020254629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45994.733020254629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45994.733020254629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45994.733020254629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45994.733020254629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45994.733020254629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45994.733020254629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45994.733020254629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45994.733020254629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45994.733020254629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45994.733020254629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45994.733020254629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45994.733020254629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45994.733020254629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45994.733020254629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45994.733020254629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45994.733020254629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45994.733020254629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45994.733020254629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45994.733020254629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45994.733020254629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45994.733020254629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45994.733020254629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45994.733020254629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45994.733020254629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45994.733020254629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45994.733020254629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45994.733020254629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45994.733020254629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45994.733020254629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45994.733020254629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45994.733020254629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45994.733020254629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45994.733020254629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45994.733020254629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45994.733020254629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45994.733020254629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45994.733020254629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45994.733020254629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45994.733020254629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45994.733020254629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45994.733020254629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45994.733020254629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45994.733020254629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45994.733020254629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45994.733020254629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45994.733020254629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45994.733020254629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45994.733020254629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45994.733020254629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45994.733020254629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45994.733020254629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45994.733020254629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45994.733020254629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45994.733020254629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45994.733020254629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45994.733020254629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45994.733020254629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45994.733020254629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45994.733020254629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45994.733020254629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45994.733020254629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45994.733020254629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45994.733020254629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45994.733020254629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45994.733020254629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45994.733020254629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45994.733020254629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45994.733020254629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45994.733020254629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45994.733020254629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45994.733020254629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45994.733020254629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45994.733020254629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45994.733020254629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45994.733020254629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45994.733020254629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45994.733020254629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45994.733020254629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45994.733020254629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45994.733020254629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45994.733020254629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45994.733020254629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45994.733020254629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45994.733020254629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45994.733020254629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45994.733020254629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45994.733020254629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45994.733020254629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45994.733020254629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45994.733020254629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45994.733020254629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45994.733020254629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45994.733020254629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45994.733020254629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45994.733020254629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45994.733020254629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45994.733020254629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45994.733020254629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45994.733020254629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45994.733020254629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45994.733020254629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45994.733020254629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45994.733020254629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45994.733020254629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45994.733020254629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45994.733020254629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45994.733020254629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45994.733020254629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45994.733020254629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45994.733020254629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45994.733020254629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45994.733020254629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45994.733020254629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45994.733020254629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45994.733020254629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45994.733020254629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45994.733020254629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45994.733020254629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45994.733020254629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45994.733020254629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45994.733020254629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45994.733020254629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45994.733020254629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45994.733020254629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45994.733020254629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45994.733020254629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45994.733020254629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45994.733020254629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45994.733020254629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45994.733020254629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45994.733020254629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45994.733020254629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45994.733020254629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45994.733020254629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45994.733020254629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45994.733020254629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45994.733020254629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45994.733020254629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45994.733020254629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45994.733020254629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45994.733020254629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45994.733020254629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45994.733020254629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45994.733020254629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45994.733020254629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45994.733020254629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45994.733020254629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45994.733020254629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45994.733020254629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45994.733020254629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45994.733020254629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45994.733020254629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45994.733020254629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45994.733020254629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45994.733020254629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45994.733020254629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45994.733020254629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45994.733020254629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45994.733020254629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45994.733020254629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45994.733020254629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45994.733020254629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45994.733020254629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45994.733020254629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45994.733020254629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45994.733020254629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45994.733020254629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45994.733020254629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45994.733020254629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45994.733020254629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45994.733020254629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45994.733020254629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45994.733020254629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45994.733020254629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45994.733020254629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45994.733020254629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45994.733020254629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45994.733020254629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45994.733020254629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45994.733020254629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45994.733020254629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45994.733020254629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45994.733020254629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45994.733020254629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45994.733020254629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45994.733020254629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45994.733020254629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45994.733020254629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45994.733020254629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45994.733020254629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45994.733020254629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45994.733020254629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45994.733020254629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45994.733020254629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45994.733020254629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45994.733020254629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45994.733020254629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45994.733020254629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45994.733020254629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45994.733020254629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45994.733020254629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45994.733020254629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45994.733020254629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45994.733020254629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45994.733020254629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45994.733020254629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45994.733020254629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45994.733020254629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45994.733020254629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45994.733020254629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45994.733020254629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45994.733020254629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45994.733020254629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45994.733020254629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45994.733020254629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45994.733020254629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45994.733020254629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45994.733020254629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45994.733020254629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45994.733020254629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45994.733020254629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45994.733020254629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45994.733020254629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45994.733020254629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45994.733020254629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45994.733020254629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45994.733020254629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45994.733020254629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45994.733020254629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45994.733020254629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45994.733020254629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45994.733020254629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45994.733020254629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45994.733020254629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45994.733020254629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45994.733020254629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45994.733020254629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45994.733020254629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45994.733020254629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45994.733020254629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45994.733020254629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45994.733020254629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45994.733020254629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45994.733020254629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45994.733020254629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45994.733020254629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45994.733020254629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45994.733020254629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45994.733020254629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45994.733020254629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45994.733020254629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45994.733020254629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45994.733020254629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45994.733020254629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45994.733020254629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45994.733020254629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45994.733020254629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45994.733020254629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45994.733020254629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45994.733020254629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45994.733020254629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45994.733020254629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45994.733020254629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45994.733020254629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45994.733020254629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45994.733020254629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45994.733020254629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45994.733020254629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45994.733020254629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45994.733020254629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45994.733020254629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45994.733020254629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45994.733020254629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45994.733020254629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45994.733020254629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45994.733020254629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45994.733020254629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45994.733020254629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45994.733020254629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45994.733020254629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45994.733020254629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45994.733020254629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45994.733020254629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45994.733020254629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45994.733020254629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45994.733020254629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45994.733020254629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45994.733020254629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45994.733020254629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45994.733020254629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45994.733020254629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45994.733020254629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45994.733020254629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45994.733020254629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45994.733020254629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45994.733020254629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45994.733020254629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45994.733020254629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45994.733020254629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45994.733020254629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45994.733020254629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45994.733020254629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45994.733020254629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45994.733020254629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45994.733020254629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45994.733020254629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45994.733020254629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45994.733020254629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45994.733020254629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45994.733020254629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45994.733020254629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45994.733020254629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45994.733020254629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45994.733020254629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45994.733020254629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45994.733020254629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45994.733020254629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45994.733020254629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45994.733020254629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45994.733020254629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45994.733020254629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45994.733020254629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45994.733020254629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45994.733020254629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45994.733020254629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45994.733020254629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45994.733020254629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45994.733020254629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45994.733020254629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45994.733020254629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45994.733020254629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45994.733020254629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45994.733020254629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45994.733020254629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45994.733020254629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45994.733020254629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45994.733020254629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45994.733020254629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45994.733020254629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45994.733020254629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45994.733020254629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45994.733020254629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45994.733020254629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45994.733020254629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45994.733020254629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45994.733020254629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45994.733020254629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45994.733020254629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45994.733020254629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45994.733020254629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45994.733020254629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45994.733020254629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45994.733020254629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45994.733020254629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45994.733020254629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45994.733020254629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45994.733020254629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45994.733020254629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45994.733020254629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45994.733020254629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45994.733020254629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45994.733020254629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45994.733020254629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45994.733020254629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45994.733020254629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45994.733020254629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45994.733020254629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45994.733020254629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45994.733020254629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45994.733020254629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45994.733020254629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45994.733020254629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45994.733020254629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45994.733020254629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45994.733020254629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45994.733020254629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45994.733020254629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45994.733020254629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45994.733020254629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45994.733020254629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45994.733020254629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45994.733020254629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45994.733020254629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45994.733020254629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45994.733020254629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45994.733020254629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45994.733020254629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45994.733020254629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45994.733020254629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45994.733020254629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45994.733020254629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45994.733020254629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45994.733020254629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45994.733020254629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45994.733020254629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45994.733020254629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45994.733020254629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45994.733020254629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45994.733020254629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45994.733020254629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45994.733020254629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45994.733020254629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45994.733020254629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45994.733020254629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45994.733020254629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45994.733020254629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45994.733020254629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45994.733020254629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45994.733020254629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45994.733020254629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45994.733020254629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45994.733020254629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45994.733020254629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45994.733020254629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45994.733020254629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45994.733020254629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45994.733020254629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45994.733020254629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45994.733020254629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45994.733020254629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45994.733020254629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45994.733020254629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45994.733020254629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45994.733020254629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45994.733020254629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45994.733020254629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45994.733020254629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45994.733020254629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45994.733020254629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45994.733020254629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45994.733020254629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45994.733020254629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45994.733020254629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45994.733020254629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45994.733020254629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45994.733020254629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45994.733020254629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45994.733020254629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45994.733020254629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45994.733020254629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45994.733020254629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45994.733020254629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45994.733020254629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45994.733020254629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45994.733020254629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45994.733020254629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45994.733020254629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45994.733020254629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45994.733020254629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45994.733020254629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45994.733020254629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45994.733020254629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45994.733020254629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45994.733020254629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45994.733020254629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45994.733020254629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45994.733020254629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45994.733020254629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45994.733020254629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45994.733020254629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45994.733020254629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45994.733020254629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45994.733020254629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45994.733020254629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45994.733020254629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45994.733020254629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45994.733020254629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45994.733020254629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45994.733020254629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45994.733020254629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45994.733020254629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45994.733020254629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45994.733020254629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45994.733020254629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45994.733020254629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45994.733020254629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45994.733020254629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45994.733020254629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45994.733020254629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45994.733020254629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45994.733020254629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45994.733020254629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45994.733020254629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45994.733020254629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45994.733020254629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45994.733020254629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45994.733020254629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45994.733020254629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45994.733020254629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45994.733020254629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45994.733020254629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45994.733020254629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45994.733020254629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45994.733020254629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45994.733020254629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45994.733020254629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45994.733020254629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45994.733020254629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45994.733020254629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45994.733020254629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45994.733020254629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45994.733020254629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45994.733020254629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45994.733020254629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45994.733020254629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45994.733020254629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45994.733020254629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45994.733020254629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45994.733020254629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45994.733020254629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45994.733020254629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45994.733020254629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45994.733020254629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45994.733020254629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45994.733020254629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45994.733020254629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45994.733020254629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45994.733020254629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45994.733020254629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45994.733020254629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45994.733020254629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45994.733020254629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45994.733020254629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45994.733020254629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45994.733020254629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45994.733020254629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45994.733020254629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45994.733020254629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45994.733020254629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45994.733020254629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45994.733020254629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45994.733020254629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45994.733020254629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45994.733020254629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45994.733020254629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45994.733020254629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45994.733020254629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45994.733020254629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45994.733020254629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45994.733020254629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45994.733020254629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45994.733020254629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45994.733020254629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45994.733020254629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45994.733020254629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45994.733020254629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45994.733020254629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45994.733020254629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45994.733020254629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45994.733020254629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45994.733020254629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45994.733020254629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45994.733020254629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45994.733020254629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45994.733020254629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45994.733020254629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45994.733020254629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45994.733020254629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45994.733020254629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45994.733020254629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45994.733020254629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45994.733020254629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45994.733020254629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45994.733020254629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45994.733020254629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45994.733020254629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45994.733020254629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45994.733020254629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45994.733020254629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45994.733020254629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45994.733020254629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45994.733020254629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45994.733020254629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45994.733020254629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45994.733020254629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45994.733020254629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45994.733020254629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45994.733020254629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45994.733020254629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45994.733020254629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45994.733020254629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45994.733020254629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45994.733020254629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45994.733020254629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45994.733020254629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45994.733020254629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45994.733020254629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45994.733020254629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45994.733020254629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45994.733020254629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45994.733020254629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45994.733020254629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45994.733020254629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45994.733020254629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45994.733020254629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45994.733020254629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45994.733020254629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45994.733020254629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45994.733020254629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45994.733020254629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45994.733020254629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45994.733020254629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45994.733020254629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45994.733020254629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45994.733020254629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45994.733020254629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45994.733020254629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45994.733020254629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45994.733020254629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45994.733020254629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45994.733020254629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45994.733020254629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45994.733020254629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45994.733020254629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45994.733020254629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45994.733020254629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45994.733020254629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45994.733020254629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45994.733020254629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45994.733020254629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45994.733020254629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45994.733020254629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45994.733020254629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45994.733020254629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45994.733020254629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45994.733020254629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45994.733020254629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45994.733020254629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45994.733020254629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45994.733020254629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45994.733020254629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45994.733020254629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45994.733020254629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45994.733020254629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45994.733020254629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45994.733020254629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45994.733020254629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45994.733020254629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45994.733020254629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45994.733020254629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45994.733020254629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45994.733020254629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45994.733020254629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45994.733020254629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45994.733020254629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45994.733020254629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45994.733020254629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45994.733020254629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45994.733020254629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45994.733020254629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45994.733020254629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45994.733020254629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45994.733020254629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45994.733020254629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45994.733020254629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291.25230266203289</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35271</v>
      </c>
      <c r="E3" s="91" t="s">
        <v>39106</v>
      </c>
      <c r="F3" s="154">
        <v>45994.714456018519</v>
      </c>
      <c r="G3" s="93">
        <f t="shared" ref="G3:G40" ca="1" si="0">IFERROR(NOW()-F3,"")</f>
        <v>1.8564236110250931E-2</v>
      </c>
      <c r="H3" s="92">
        <v>45994.698194444441</v>
      </c>
      <c r="I3" s="110" t="str">
        <f>IFERROR(VLOOKUP(D3,DB!A:F,6,0),"")</f>
        <v>Generator-SG</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45994.733020254629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45994.733020254629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45994.733020254629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45994.733020254629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45994.733020254629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45994.733020254629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45994.733020254629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45994.733020254629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45994.733020254629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45994.733020254629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45994.733020254629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45994.733020254629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45994.733020254629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45994.733020254629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45994.733020254629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45994.733020254629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45994.733020254629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45994.733020254629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45994.733020254629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45994.733020254629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45994.733020254629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45994.733020254629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45994.733020254629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45994.733020254629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45994.733020254629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45994.733020254629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45994.733020254629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45994.733020254629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45994.733020254629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45994.733020254629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45994.733020254629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45994.733020254629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45994.733020254629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45994.733020254629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45994.733020254629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45994.733020254629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45994.733020254629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45994.733020254629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45994.733020254629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45994.733020254629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45994.733020254629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45994.733020254629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45994.733020254629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45994.733020254629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45994.733020254629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45994.733020254629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45994.733020254629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45994.733020254629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45994.733020254629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45994.733020254629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45994.733020254629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45994.733020254629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45994.733020254629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45994.733020254629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45994.733020254629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45994.733020254629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45994.733020254629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45994.733020254629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45994.733020254629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45994.733020254629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45994.733020254629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45994.733020254629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45994.733020254629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45994.733020254629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45994.733020254629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45994.733020254629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45994.733020254629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45994.733020254629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45994.733020254629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45994.733020254629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45994.733020254629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45994.733020254629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45994.733020254629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45994.733020254629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45994.733020254629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45994.733020254629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45994.733020254629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45994.733020254629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45994.733020254629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45994.733020254629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45994.733020254629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45994.733020254629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45994.733020254629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45994.733020254629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45994.733020254629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45994.733020254629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45994.733020254629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45994.733020254629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45994.733020254629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45994.733020254629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45994.733020254629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45994.733020254629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45994.733020254629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45994.733020254629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45994.733020254629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45994.733020254629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45994.733020254629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45994.733020254629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45994.733020254629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45994.733020254629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45994.733020254629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45994.733020254629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45994.733020254629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45994.733020254629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45994.733020254629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45994.733020254629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45994.733020254629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45994.733020254629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45994.733020254629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45994.733020254629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45994.733020254629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45994.733020254629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45994.733020254629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45994.733020254629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45994.733020254629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45994.733020254629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45994.733020254629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45994.733020254629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45994.733020254629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45994.733020254629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45994.733020254629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45994.733020254629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45994.733020254629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45994.733020254629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45994.733020254629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45994.733020254629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45994.733020254629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45994.733020254629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45994.733020254629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45994.733020254629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45994.733020254629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45994.733020254629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45994.733020254629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45994.733020254629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45994.733020254629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45994.733020254629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45994.733020254629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45994.733020254629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45994.733020254629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45994.733020254629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45994.733020254629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45994.733020254629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45994.733020254629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45994.733020254629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45994.733020254629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45994.733020254629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45994.733020254629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45994.733020254629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45994.733020254629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45994.733020254629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45994.733020254629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45994.733020254629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45994.733020254629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45994.733020254629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45994.733020254629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45994.733020254629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45994.733020254629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45994.733020254629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45994.733020254629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45994.733020254629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45994.733020254629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45994.733020254629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45994.733020254629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45994.733020254629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45994.733020254629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45994.733020254629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45994.733020254629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45994.733020254629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45994.733020254629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45994.733020254629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45994.733020254629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45994.733020254629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45994.733020254629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45994.733020254629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45994.733020254629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45994.733020254629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45994.733020254629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45994.733020254629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45994.733020254629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45994.733020254629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45994.733020254629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45994.733020254629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45994.733020254629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45994.733020254629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45994.733020254629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45994.733020254629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45994.733020254629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45994.733020254629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45994.733020254629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45994.733020254629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45994.733020254629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45994.733020254629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45994.733020254629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45994.733020254629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45994.733020254629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45994.733020254629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45994.733020254629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45994.733020254629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45994.733020254629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45994.733020254629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45994.733020254629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45994.733020254629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45994.733020254629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45994.733020254629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45994.733020254629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45994.733020254629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45994.733020254629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45994.733020254629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45994.733020254629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45994.733020254629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45994.733020254629</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102.90096006944077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68.544142939812446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46.071909143516677</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13.359721643515513</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45994.733020254629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45994.733020254629</v>
      </c>
      <c r="H7" s="38"/>
      <c r="I7" s="37" t="str">
        <f>IFERROR(VLOOKUP(D7,DB!A:F,6,0),"")</f>
        <v/>
      </c>
      <c r="J7" s="37" t="str">
        <f>IFERROR(VLOOKUP(D7,DB!A:G,7,0),"")</f>
        <v/>
      </c>
      <c r="K7" s="37"/>
      <c r="L7" s="37" t="str">
        <f>IFERROR(VLOOKUP(D7,DB!A:I,9,0),"")</f>
        <v/>
      </c>
    </row>
    <row r="8" spans="1:13">
      <c r="A8" s="37"/>
      <c r="B8" s="37" t="str">
        <f>IFERROR(VLOOKUP(D8,DB!A:K,11,0),"")</f>
        <v>R5</v>
      </c>
      <c r="C8" s="37"/>
      <c r="D8" s="37" t="s">
        <v>38559</v>
      </c>
      <c r="E8" s="37"/>
      <c r="F8" s="38"/>
      <c r="G8" s="135">
        <f ca="1">IFERROR(NOW()-F8,"")</f>
        <v>45994.733020254629</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5">
        <f ca="1">IFERROR(NOW()-F9,"")</f>
        <v>45994.733020254629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45994.733020254629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45994.733020254629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45994.733020254629</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45994.733020254629</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45994.733020023152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45994.733020023152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45994.733020023152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45994.733020023152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45994.733020023152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45994.733020023152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45994.733020023152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45994.733020023152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45994.733020023152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45994.733020023152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45994.733020023152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45994.733020023152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45994.733020023152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45994.733020023152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45994.733020023152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45994.733020023152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45994.733020023152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45994.733020023152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45994.733020023152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45994.733020023152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45994.733020023152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45994.733020023152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45994.733020023152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45994.733020023152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45994.733020023152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45994.733020023152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45994.733020023152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45994.733020023152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45994.733020023152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45994.733020023152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45994.733020023152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45994.733020023152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45994.733020023152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45994.733020023152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45994.733020023152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45994.733020023152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45994.733020023152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45994.733020023152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45994.733020023152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45994.733020023152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45994.733020023152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45994.733020023152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45994.733020023152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45994.733020023152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45994.733020023152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45994.733020023152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45994.733020023152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45994.733020023152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45994.733020023152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45994.733020023152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45994.733020023152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45994.733020023152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45994.733020023152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45994.733020023152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45994.733020023152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45994.733020023152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45994.733020023152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45994.733020023152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45994.733020023152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45994.733020023152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45994.733020023152</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45994.733020023152</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12</v>
      </c>
      <c r="D2" s="119" t="s">
        <v>35431</v>
      </c>
      <c r="E2" s="142" t="s">
        <v>39210</v>
      </c>
      <c r="F2" s="121">
        <v>45994.684652777774</v>
      </c>
      <c r="G2" s="72">
        <f ca="1">IFERROR(NOW()-F2,"-")</f>
        <v>4.8367476854764391E-2</v>
      </c>
      <c r="H2" s="121">
        <v>45994.684652777774</v>
      </c>
      <c r="I2" s="119" t="str">
        <f>IFERROR(VLOOKUP(D2,DB!A:F,6,0),"")</f>
        <v>SCECO</v>
      </c>
      <c r="J2" s="119" t="str">
        <f>IFERROR(VLOOKUP(D2,DB!A:G,7,0),"")</f>
        <v>Dead</v>
      </c>
      <c r="K2" s="122" t="s">
        <v>39211</v>
      </c>
      <c r="L2" s="137" t="str">
        <f>IFERROR(VLOOKUP(D2,DB!A:I,9,0),"")</f>
        <v>Latis</v>
      </c>
    </row>
    <row r="3" spans="1:16382" ht="31.5" customHeight="1">
      <c r="A3" s="118"/>
      <c r="B3" s="119" t="str">
        <f>IFERROR(VLOOKUP(D3,DB!A:K,11,0),"")</f>
        <v/>
      </c>
      <c r="C3" s="120"/>
      <c r="D3" s="119"/>
      <c r="E3" s="142"/>
      <c r="F3" s="121"/>
      <c r="G3" s="72">
        <f ca="1">IFERROR(NOW()-F3,"-")</f>
        <v>45994.733020254629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45994.733020254629</v>
      </c>
      <c r="H4" s="121"/>
      <c r="I4" s="119" t="str">
        <f>IFERROR(VLOOKUP(D4,DB!A:F,6,0),"")</f>
        <v/>
      </c>
      <c r="J4" s="119" t="str">
        <f>IFERROR(VLOOKUP(D4,DB!A:G,7,0),"")</f>
        <v/>
      </c>
      <c r="K4" s="122" t="s">
        <v>39212</v>
      </c>
      <c r="L4" s="137" t="str">
        <f>IFERROR(VLOOKUP(D4,DB!A:I,9,0),"")</f>
        <v/>
      </c>
    </row>
    <row r="5" spans="1:16382" ht="31.5" customHeight="1">
      <c r="A5" s="118"/>
      <c r="B5" s="119" t="str">
        <f>IFERROR(VLOOKUP(D5,DB!A:K,11,0),"")</f>
        <v/>
      </c>
      <c r="C5" s="120"/>
      <c r="D5" s="119"/>
      <c r="E5" s="142"/>
      <c r="F5" s="121"/>
      <c r="G5" s="72">
        <f ca="1">IFERROR(NOW()-F5,"-")</f>
        <v>45994.733020254629</v>
      </c>
      <c r="H5" s="121"/>
      <c r="I5" s="119" t="str">
        <f>IFERROR(VLOOKUP(D5,DB!A:F,6,0),"")</f>
        <v/>
      </c>
      <c r="J5" s="119" t="str">
        <f>IFERROR(VLOOKUP(D5,DB!A:G,7,0),"")</f>
        <v/>
      </c>
      <c r="K5" s="122" t="s">
        <v>39212</v>
      </c>
      <c r="L5" s="137" t="str">
        <f>IFERROR(VLOOKUP(D5,DB!A:I,9,0),"")</f>
        <v/>
      </c>
    </row>
    <row r="6" spans="1:16382" ht="31.5" customHeight="1">
      <c r="A6" s="118"/>
      <c r="B6" s="119" t="str">
        <f>IFERROR(VLOOKUP(D6,DB!A:K,11,0),"")</f>
        <v/>
      </c>
      <c r="C6" s="120"/>
      <c r="D6" s="119"/>
      <c r="E6" s="142"/>
      <c r="F6" s="121"/>
      <c r="G6" s="72">
        <f ca="1">IFERROR(NOW()-F6,"-")</f>
        <v>45994.733020254629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45994.733020254629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45994.733020254629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45994.733020254629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45994.733020254629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45994.733020254629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45994.733020254629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45994.733020254629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45994.733020254629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45994.733020254629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45994.733020254629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45994.733020254629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45994.733020254629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45994.733020254629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45994.733020254629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45994.733020254629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45994.733020254629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45994.733020254629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45994.733020254629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45994.733020254629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45994.733020254629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45994.733020254629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45994.733020254629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45994.733020254629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45994.733020254629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45994.733020254629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45994.733020254629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45994.733020254629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45994.733020254629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45994.733020254629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45994.733020254629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45994.733020254629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45994.733020254629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45994.733020254629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45994.733020254629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45994.733020254629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45994.733020254629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45994.733020254629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45994.733020254629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45994.733020254629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45994.733020254629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45994.733020254629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45994.733020254629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45994.733020254629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45994.733020254629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45994.733020254629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45994.733020254629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45994.733020254629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45994.733020254629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45994.733020254629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45994.733020254629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45994.733020254629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45994.733020254629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45994.733020254629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45994.733020254629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45994.733020254629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45994.733020254629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45994.733020254629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45994.733020254629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45994.733020254629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45994.733020254629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45994.733020254629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45994.733020254629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45994.733020254629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45994.733020254629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45994.733020254629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45994.733020254629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45994.733020254629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45994.733020254629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45994.733020254629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45994.733020254629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45994.733020254629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45994.733020254629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45994.733020254629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45994.733020254629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45994.733020254629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45994.733020254629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45994.733020254629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45994.733020254629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45994.733020254629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45994.733020254629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45994.733020254629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45994.733020254629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45994.733020254629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45994.733020254629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45994.733020254629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45994.733020254629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45994.733020254629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45994.733020254629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45994.733020254629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45994.733020254629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45994.733020254629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45994.733020254629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45994.733020254629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45994.733020254629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45994.733020254629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45994.733020254629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45994.733020254629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45994.733020254629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45994.733020254629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45994.733020254629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45994.733020254629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45994.733020254629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45994.733020254629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45994.733020254629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45994.733020254629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45994.733020254629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45994.733020254629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45994.733020254629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45994.733020254629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45994.733020254629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45994.733020254629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45994.733020254629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45994.733020254629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45994.733020254629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45994.733020254629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45994.733020254629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45994.733020254629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45994.733020254629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45994.733020254629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45994.733020254629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45994.733020254629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45994.733020254629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45994.733020254629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45994.733020254629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45994.733020254629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45994.733020254629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45994.733020254629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45994.733020254629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45994.733020254629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45994.733020254629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45994.733020254629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45994.733020254629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45994.733020254629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45994.733020254629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45994.733020254629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45994.733020254629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45994.733020254629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45994.733020254629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45994.733020254629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45994.733020254629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45994.733020254629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45994.733020254629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45994.733020254629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45994.733020254629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45994.733020254629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45994.733020254629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45994.733020254629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45994.733020254629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45994.733020254629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45994.733020254629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45994.733020254629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45994.733020254629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45994.733020254629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45994.733020254629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45994.733020254629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45994.733020254629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45994.733020254629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45994.733020254629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45994.733020254629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45994.733020254629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45994.733020254629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45994.733020254629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45994.733020254629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45994.733020254629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45994.733020254629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45994.733020254629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45994.733020254629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45994.733020254629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45994.733020254629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45994.733020254629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45994.733020254629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45994.733020254629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45994.733020254629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45994.733020254629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45994.733020254629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45994.733020254629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45994.733020254629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45994.733020254629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45994.733020254629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45994.733020254629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45994.733020254629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45994.733020254629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45994.733020254629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45994.733020254629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45994.733020254629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45994.733020254629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45994.733020254629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45994.733020254629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45994.733020254629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45994.733020254629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45994.733020254629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45994.733020254629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45994.733020254629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45994.733020254629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45994.733020254629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45994.733020254629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45994.733020254629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45994.733020254629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45994.733020254629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45994.733020254629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45994.733020254629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45994.733020254629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45994.733020254629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45994.733020254629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45994.733020254629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45994.733020254629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45994.733020254629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45994.733020254629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45994.733020254629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45994.733020254629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45994.733020254629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45994.733020254629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45994.733020254629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45994.733020254629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45994.733020254629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45994.733020254629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45994.733020254629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45994.733020254629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45994.733020254629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45994.733020254629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45994.733020254629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45994.733020254629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45994.733020254629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45994.733020254629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45994.733020254629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45994.733020254629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45994.733020254629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45994.733020254629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45994.733020254629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45994.733020254629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45994.733020254629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45994.733020254629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45994.733020254629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45994.733020254629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45994.733020254629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45994.733020254629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45994.733020254629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45994.733020254629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45994.733020254629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45994.733020254629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45994.733020254629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45994.733020254629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45994.733020254629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45994.733020254629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45994.733020254629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45994.733020254629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45994.733020254629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45994.733020254629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45994.733020254629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45994.733020254629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45994.733020254629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45994.733020254629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45994.733020254629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45994.733020254629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45994.733020254629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45994.733020254629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45994.733020254629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45994.733020254629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45994.733020254629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45994.733020254629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45994.733020254629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45994.733020254629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45994.733020254629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45994.733020254629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45994.733020254629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45994.733020254629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45994.733020254629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45994.733020254629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45994.733020254629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45994.733020254629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45994.733020254629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45994.733020254629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45994.733020254629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45994.733020254629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45994.733020254629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45994.733020254629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45994.733020254629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45994.733020254629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45994.733020254629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45994.733020254629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45994.733020254629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45994.733020254629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45994.733020254629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45994.733020254629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45994.733020254629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45994.733020254629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45994.733020254629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45994.733020254629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45994.733020254629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45994.733020254629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45994.733020254629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45994.733020254629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45994.733020254629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45994.733020254629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45994.733020254629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45994.733020254629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45994.733020254629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45994.733020254629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45994.733020254629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45994.733020254629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45994.733020254629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45994.733020254629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45994.733020254629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45994.733020254629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45994.733020254629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45994.733020254629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45994.733020254629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45994.733020254629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45994.733020254629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45994.733020254629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45994.733020254629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45994.733020254629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45994.733020254629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45994.733020254629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45994.733020254629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45994.733020254629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45994.733020254629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45994.733020254629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45994.733020254629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45994.733020254629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45994.733020254629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45994.733020254629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45994.733020254629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45994.733020254629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45994.733020254629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45994.733020254629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45994.733020254629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45994.733020254629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45994.733020254629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45994.733020254629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45994.733020254629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45994.733020254629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45994.733020254629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45994.733020254629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45994.733020254629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45994.733020254629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45994.733020254629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45994.733020254629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45994.733020254629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45994.733020254629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45994.733020254629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45994.733020254629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45994.733020254629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45994.733020254629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45994.733020254629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45994.733020254629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45994.733020254629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45994.733020254629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45994.733020254629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45994.733020254629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45994.733020254629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45994.733020254629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45994.733020254629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45994.733020254629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45994.733020254629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45994.733020254629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45994.733020254629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45994.733020254629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45994.733020254629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45994.733020254629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45994.733020254629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45994.733020254629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45994.733020254629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45994.733020254629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45994.733020254629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45994.733020254629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45994.733020254629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45994.733020254629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45994.733020254629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45994.733020254629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45994.733020254629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45994.733020254629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45994.733020254629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45994.733020254629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45994.733020254629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45994.733020254629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45994.733020254629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45994.733020254629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45994.733020254629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45994.733020254629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45994.733020254629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45994.733020254629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45994.733020254629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45994.733020254629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45994.733020254629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45994.733020254629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45994.733020254629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45994.733020254629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45994.733020254629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45994.733020254629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45994.733020254629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45994.733020254629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45994.733020254629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45994.733020254629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45994.733020254629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45994.733020254629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45994.733020254629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45994.733020254629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45994.733020254629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45994.733020254629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45994.733020254629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45994.733020254629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45994.733020254629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45994.733020254629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45994.733020254629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45994.733020254629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45994.733020254629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45994.733020254629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45994.733020254629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45994.733020254629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45994.733020254629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45994.733020254629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45994.733020254629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45994.733020254629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45994.733020254629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45994.733020254629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45994.733020254629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45994.733020254629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45994.733020254629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45994.733020254629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45994.733020254629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45994.733020254629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45994.733020254629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45994.733020254629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45994.733020254629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45994.733020254629</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45994.733020254629</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2025-12-03T14:35:37Z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