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47" documentId="120_S{2AC9BD13-BADA-5192-A53E-5A8FF88502F6}" xr6:coauthVersionLast="47" xr6:coauthVersionMax="47" xr10:uidLastSave="{8CEA2E38-ABFC-4A16-B2DA-EFCE45778FF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<sst xmlns="http://schemas.openxmlformats.org/spreadsheetml/2006/main" count="180281" uniqueCount="39125">
  <si>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</si>
  <si>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</si>
  <si>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</si>
  <si>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</si>
  <si>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</si>
  <si>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</si>
  <si>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</si>
  <si>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</si>
  <si>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</si>
  <si>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</si>
  <si>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</si>
  <si>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</si>
  <si>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</si>
  <si>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</si>
  <si>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</si>
  <si>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</si>
  <si>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</si>
  <si>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</si>
  <si>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</si>
  <si>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</si>
  <si>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</si>
  <si>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</si>
  <si>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</si>
  <si>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</si>
  <si>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</si>
  <si>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</si>
  <si>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</si>
  <si>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</si>
  <si>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</si>
  <si>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</si>
  <si>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</si>
  <si>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</si>
  <si>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</si>
  <si>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</si>
  <si>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</si>
  <si>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</si>
  <si>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</si>
  <si>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</si>
  <si>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</si>
  <si>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</si>
  <si>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</si>
  <si>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</si>
  <si>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</si>
  <si>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</si>
  <si>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</si>
  <si>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</si>
  <si>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</si>
  <si>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</si>
  <si>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</si>
  <si>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</si>
  <si>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</si>
  <si>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</si>
  <si>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</si>
  <si>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</si>
  <si>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</si>
  <si>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</si>
  <si>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</si>
  <si>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</si>
  <si>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</si>
  <si>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</si>
  <si>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</si>
  <si>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</si>
  <si>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</si>
  <si>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</si>
  <si>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</si>
  <si>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</si>
  <si>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</si>
  <si>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</si>
  <si>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</si>
  <si>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</si>
  <si>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</si>
  <si>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</si>
  <si>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</si>
  <si>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</si>
  <si>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</si>
  <si>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</si>
  <si>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</si>
  <si>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</si>
  <si>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</si>
  <si>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</si>
  <si>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</si>
  <si>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</si>
  <si>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</si>
  <si>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</si>
  <si>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</si>
  <si>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</si>
  <si>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</si>
  <si>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</si>
  <si>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</si>
  <si>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</si>
  <si>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</si>
  <si>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</si>
  <si>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</si>
  <si>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</si>
  <si>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</si>
  <si>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</si>
  <si>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</si>
  <si>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</si>
  <si>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</si>
  <si>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</si>
  <si>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</si>
  <si>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</si>
  <si>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</si>
  <si>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</si>
  <si>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</si>
  <si>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</si>
  <si>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</si>
  <si>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</si>
  <si>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</si>
  <si>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</si>
  <si>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</si>
  <si>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</si>
  <si>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</si>
  <si>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</si>
  <si>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</si>
  <si>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</si>
  <si>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</si>
  <si>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</si>
  <si>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</si>
  <si>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</si>
  <si>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</si>
  <si>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</si>
  <si>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</si>
  <si>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</si>
  <si>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</si>
  <si>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</si>
  <si>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</si>
  <si>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</si>
  <si>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</si>
  <si>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</si>
  <si>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</si>
  <si>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</si>
  <si>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</si>
  <si>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</si>
  <si>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</si>
  <si>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</si>
  <si>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</si>
  <si>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</si>
  <si>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</si>
  <si>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</si>
  <si>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</si>
  <si>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</si>
  <si>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</si>
  <si>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</si>
  <si>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</si>
  <si>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</si>
  <si>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</si>
  <si>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</si>
  <si>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</si>
  <si>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</si>
  <si>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</si>
  <si>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</si>
  <si>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</si>
  <si>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</si>
  <si>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</si>
  <si>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</si>
  <si>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</si>
  <si>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</si>
  <si>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</si>
  <si>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</si>
  <si>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</si>
  <si>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</si>
  <si>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</si>
  <si>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</si>
  <si>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</si>
  <si>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</si>
  <si>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</si>
  <si>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</si>
  <si>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</si>
  <si>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</si>
  <si>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</si>
  <si>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</si>
  <si>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</si>
  <si>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</si>
  <si>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</si>
  <si>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</si>
  <si>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</si>
  <si>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</si>
  <si>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</si>
  <si>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</si>
  <si>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</si>
  <si>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</si>
  <si>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</si>
  <si>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</si>
  <si>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</si>
  <si>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</si>
  <si>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</si>
  <si>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</si>
  <si>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</si>
  <si>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</si>
  <si>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</si>
  <si>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</si>
  <si>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</si>
  <si>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</si>
  <si>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</si>
  <si>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</si>
  <si>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</si>
  <si>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</si>
  <si>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</si>
  <si>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</si>
  <si>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</si>
  <si>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</si>
  <si>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</si>
  <si>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</si>
  <si>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</si>
  <si>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</si>
  <si>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</si>
  <si>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</si>
  <si>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</si>
  <si>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</si>
  <si>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</si>
  <si>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</si>
  <si>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</si>
  <si>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</si>
  <si>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</si>
  <si>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</si>
  <si>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</si>
  <si>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</si>
  <si>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</si>
  <si>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</si>
  <si>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</si>
  <si>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</si>
  <si>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</si>
  <si>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</si>
  <si>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</si>
  <si>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</si>
  <si>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</si>
  <si>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</si>
  <si>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</si>
  <si>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</si>
  <si>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</si>
  <si>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</si>
  <si>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</si>
  <si>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</si>
  <si>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</si>
  <si>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</si>
  <si>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</si>
  <si>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</si>
  <si>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</si>
  <si>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</si>
  <si>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</si>
  <si>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</si>
  <si>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</si>
  <si>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</si>
  <si>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</si>
  <si>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</si>
  <si>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</si>
  <si>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</si>
  <si>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</si>
  <si>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</si>
  <si>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</si>
  <si>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</si>
  <si>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</si>
  <si>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</si>
  <si>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</si>
  <si>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</si>
  <si>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</si>
  <si>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</si>
  <si>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</si>
  <si>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</si>
  <si>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</si>
  <si>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</si>
  <si>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</si>
  <si>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</si>
  <si>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</si>
  <si>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</si>
  <si>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</si>
  <si>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</si>
  <si>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</si>
  <si>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</si>
  <si>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</si>
  <si>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</si>
  <si>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</si>
  <si>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</si>
  <si>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</si>
  <si>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</si>
  <si>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</si>
  <si>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</si>
  <si>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</si>
  <si>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</si>
  <si>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</si>
  <si>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</si>
  <si>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</si>
  <si>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</si>
  <si>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</si>
  <si>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</si>
  <si>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</si>
  <si>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</si>
  <si>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</si>
  <si>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</si>
  <si>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</si>
  <si>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</si>
  <si>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</si>
  <si>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</si>
  <si>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</si>
  <si>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</si>
  <si>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</si>
  <si>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</si>
  <si>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</si>
  <si>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</si>
  <si>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</si>
  <si>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</si>
  <si>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</si>
  <si>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</si>
  <si>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</si>
  <si>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</si>
  <si>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</si>
  <si>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</si>
  <si>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</si>
  <si>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</si>
  <si>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</si>
  <si>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</si>
  <si>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</si>
  <si>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</si>
  <si>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</si>
  <si>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</si>
  <si>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</si>
  <si>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</si>
  <si>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</si>
  <si>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</si>
  <si>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</si>
  <si>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</si>
  <si>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</si>
  <si>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</si>
  <si>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</si>
  <si>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</si>
  <si>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</si>
  <si>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</si>
  <si>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</si>
  <si>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</si>
  <si>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</si>
  <si>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</si>
  <si>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</si>
  <si>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</si>
  <si>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</si>
  <si>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</si>
  <si>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</si>
  <si>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</si>
  <si>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</si>
  <si>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</si>
  <si>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</si>
  <si>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</si>
  <si>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</si>
  <si>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</si>
  <si>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</si>
  <si>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</si>
  <si>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</si>
  <si>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</si>
  <si>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</si>
  <si>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</si>
  <si>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</si>
  <si>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</si>
  <si>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</si>
  <si>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</si>
  <si>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</si>
  <si>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</si>
  <si>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</si>
  <si>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</si>
  <si>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</si>
  <si>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</si>
  <si>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</si>
  <si>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</si>
  <si>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</si>
  <si>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</si>
  <si>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</si>
  <si>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</si>
  <si>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</si>
  <si>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</si>
  <si>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</si>
  <si>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</si>
  <si>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</si>
  <si>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</si>
  <si>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</si>
  <si>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</si>
  <si>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</si>
  <si>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</si>
  <si>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</si>
  <si>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</si>
  <si>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</si>
  <si>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</si>
  <si>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</si>
  <si>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</si>
  <si>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</si>
  <si>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</si>
  <si>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</si>
  <si>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</si>
  <si>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</si>
  <si>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</si>
  <si>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</si>
  <si>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</si>
  <si>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</si>
  <si>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</si>
  <si>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</si>
  <si>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</si>
  <si>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</si>
  <si>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</si>
  <si>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</si>
  <si>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</si>
  <si>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</si>
  <si>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</si>
  <si>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</si>
  <si>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</si>
  <si>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</si>
  <si>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</si>
  <si>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</si>
  <si>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</si>
  <si>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</si>
  <si>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</si>
  <si>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</si>
  <si>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</si>
  <si>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</si>
  <si>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</si>
  <si>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</si>
  <si>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</si>
  <si>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</si>
  <si>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</si>
  <si>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</si>
  <si>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</si>
  <si>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</si>
  <si>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</si>
  <si>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</si>
  <si>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</si>
  <si>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</si>
  <si>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</si>
  <si>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</si>
  <si>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</si>
  <si>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</si>
  <si>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</si>
  <si>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</si>
  <si>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</si>
  <si>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</si>
  <si>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</si>
  <si>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</si>
  <si>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</si>
  <si>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</si>
  <si>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</si>
  <si>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</si>
  <si>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</si>
  <si>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</si>
  <si>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</si>
  <si>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</si>
  <si>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</si>
  <si>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</si>
  <si>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</si>
  <si>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</si>
  <si>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</si>
  <si>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</si>
  <si>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</si>
  <si>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</si>
  <si>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</si>
  <si>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</si>
  <si>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</si>
  <si>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</si>
  <si>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</si>
  <si>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</si>
  <si>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</si>
  <si>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</si>
  <si>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</si>
  <si>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</si>
  <si>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</si>
  <si>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</si>
  <si>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</si>
  <si>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</si>
  <si>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</si>
  <si>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</si>
  <si>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</si>
  <si>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</si>
  <si>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</si>
  <si>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</si>
  <si>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</si>
  <si>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</si>
  <si>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</si>
  <si>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</si>
  <si>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</si>
  <si>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</si>
  <si>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</si>
  <si>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</si>
  <si>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</si>
  <si>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</si>
  <si>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</si>
  <si>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</si>
  <si>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</si>
  <si>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</si>
  <si>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</si>
  <si>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</si>
  <si>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</si>
  <si>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</si>
  <si>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</si>
  <si>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</si>
  <si>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</si>
  <si>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</si>
  <si>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</si>
  <si>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</si>
  <si>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</si>
  <si>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</si>
  <si>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</si>
  <si>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</si>
  <si>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</si>
  <si>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</si>
  <si>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</si>
  <si>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</si>
  <si>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</si>
  <si>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</si>
  <si>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</si>
  <si>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</si>
  <si>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</si>
  <si>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</si>
  <si>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</si>
  <si>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</si>
  <si>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</si>
  <si>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</si>
  <si>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</si>
  <si>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</si>
  <si>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</si>
  <si>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</si>
  <si>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</si>
  <si>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</si>
  <si>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</si>
  <si>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</si>
  <si>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</si>
  <si>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</si>
  <si>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</si>
  <si>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</si>
  <si>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</si>
  <si>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</si>
  <si>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</si>
  <si>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</si>
  <si>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</si>
  <si>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</si>
  <si>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</si>
  <si>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</si>
  <si>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</si>
  <si>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</si>
  <si>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</si>
  <si>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</si>
  <si>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</si>
  <si>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</si>
  <si>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</si>
  <si>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</si>
  <si>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</si>
  <si>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</si>
  <si>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</si>
  <si>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</si>
  <si>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</si>
  <si>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</si>
  <si>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</si>
  <si>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</si>
  <si>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</si>
  <si>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</si>
  <si>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</si>
  <si>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</si>
  <si>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</si>
  <si>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</si>
  <si>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</si>
  <si>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</si>
  <si>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</si>
  <si>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</si>
  <si>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</si>
  <si>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</si>
  <si>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</si>
  <si>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</si>
  <si>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</si>
  <si>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</si>
  <si>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</si>
  <si>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</si>
  <si>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</si>
  <si>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</si>
  <si>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</si>
  <si>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</si>
  <si>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</si>
  <si>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</si>
  <si>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</si>
  <si>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</si>
  <si>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</si>
  <si>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</si>
  <si>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</si>
  <si>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</si>
  <si>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</si>
  <si>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</si>
  <si>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</si>
  <si>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</si>
  <si>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</si>
  <si>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</si>
  <si>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</si>
  <si>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</si>
  <si>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</si>
  <si>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</si>
  <si>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</si>
  <si>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</si>
  <si>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</si>
  <si>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</si>
  <si>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</si>
  <si>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</si>
  <si>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</si>
  <si>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</si>
  <si>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</si>
  <si>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</si>
  <si>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</si>
  <si>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</si>
  <si>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</si>
  <si>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</si>
  <si>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</si>
  <si>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</si>
  <si>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</si>
  <si>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</si>
  <si>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</si>
  <si>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</si>
  <si>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</si>
  <si>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</si>
  <si>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</si>
  <si>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</si>
  <si>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</si>
  <si>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</si>
  <si>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</si>
  <si>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</si>
  <si>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</si>
  <si>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</si>
  <si>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</si>
  <si>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</si>
  <si>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</si>
  <si>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</si>
  <si>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</si>
  <si>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</si>
  <si>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</si>
  <si>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</si>
  <si>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</si>
  <si>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</si>
  <si>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</si>
  <si>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</si>
  <si>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</si>
  <si>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</si>
  <si>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</si>
  <si>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</si>
  <si>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</si>
  <si>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</si>
  <si>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</si>
  <si>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</si>
  <si>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</si>
  <si>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</si>
  <si>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</si>
  <si>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</si>
  <si>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</si>
  <si>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</si>
  <si>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</si>
  <si>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</si>
  <si>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</si>
  <si>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</si>
  <si>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</si>
  <si>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</si>
  <si>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</si>
  <si>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</si>
  <si>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</si>
  <si>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</si>
  <si>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</si>
  <si>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</si>
  <si>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</si>
  <si>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</si>
  <si>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</si>
  <si>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</si>
  <si>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</si>
  <si>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</si>
  <si>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</si>
  <si>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</si>
  <si>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</si>
  <si>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</si>
  <si>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</si>
  <si>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</si>
  <si>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</si>
  <si>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</si>
  <si>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</si>
  <si>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</si>
  <si>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</si>
  <si>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</si>
  <si>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</si>
  <si>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</si>
  <si>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</si>
  <si>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</si>
  <si>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</si>
  <si>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</si>
  <si>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</si>
  <si>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</si>
  <si>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</si>
  <si>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</si>
  <si>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</si>
  <si>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</si>
  <si>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</si>
  <si>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</si>
  <si>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</si>
  <si>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</si>
  <si>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</si>
  <si>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</si>
  <si>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</si>
  <si>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</si>
  <si>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</si>
  <si>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</si>
  <si>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</si>
  <si>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</si>
  <si>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</si>
  <si>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</si>
  <si>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</si>
  <si>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</si>
  <si>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</si>
  <si>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</si>
  <si>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</si>
  <si>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</si>
  <si>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</si>
  <si>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</si>
  <si>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</si>
  <si>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</si>
  <si>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</si>
  <si>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</si>
  <si>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</si>
  <si>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</si>
  <si>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</si>
  <si>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</si>
  <si>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</si>
  <si>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</si>
  <si>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</si>
  <si>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</si>
  <si>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</si>
  <si>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</si>
  <si>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</si>
  <si>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</si>
  <si>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</si>
  <si>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</si>
  <si>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</si>
  <si>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</si>
  <si>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</si>
  <si>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</si>
  <si>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</si>
  <si>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</si>
  <si>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</si>
  <si>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</si>
  <si>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</si>
  <si>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</si>
  <si>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</si>
  <si>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</si>
  <si>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</si>
  <si>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</si>
  <si>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</si>
  <si>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</si>
  <si>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</si>
  <si>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</si>
  <si>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</si>
  <si>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</si>
  <si>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</si>
  <si>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</si>
  <si>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</si>
  <si>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</si>
  <si>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</si>
  <si>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</si>
  <si>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</si>
  <si>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</si>
  <si>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</si>
  <si>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</si>
  <si>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</si>
  <si>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</si>
  <si>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</si>
  <si>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</si>
  <si>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</si>
  <si>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</si>
  <si>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</si>
  <si>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</si>
  <si>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</si>
  <si>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</si>
  <si>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</si>
  <si>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</si>
  <si>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</si>
  <si>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</si>
  <si>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</si>
  <si>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</si>
  <si>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</si>
  <si>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</si>
  <si>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</si>
  <si>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</si>
  <si>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</si>
  <si>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</si>
  <si>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</si>
  <si>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</si>
  <si>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</si>
  <si>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</si>
  <si>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</si>
  <si>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</si>
  <si>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</si>
  <si>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</si>
  <si>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</si>
  <si>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</si>
  <si>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</si>
  <si>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</si>
  <si>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</si>
  <si>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</si>
  <si>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</si>
  <si>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</si>
  <si>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</si>
  <si>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</si>
  <si>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</si>
  <si>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</si>
  <si>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</si>
  <si>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</si>
  <si>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</si>
  <si>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</si>
  <si>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</si>
  <si>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</si>
  <si>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</si>
  <si>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</si>
  <si>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</si>
  <si>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</si>
  <si>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</si>
  <si>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</si>
  <si>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</si>
  <si>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</si>
  <si>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</si>
  <si>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</si>
  <si>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</si>
  <si>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</si>
  <si>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</si>
  <si>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</si>
  <si>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</si>
  <si>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</si>
  <si>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</si>
  <si>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</si>
  <si>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</si>
  <si>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</si>
  <si>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</si>
  <si>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</si>
  <si>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</si>
  <si>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</si>
  <si>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</si>
  <si>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</si>
  <si>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</si>
  <si>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</si>
  <si>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</si>
  <si>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</si>
  <si>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</si>
  <si>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</si>
  <si>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</si>
  <si>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</si>
  <si>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</si>
  <si>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</si>
  <si>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</si>
  <si>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</si>
  <si>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</si>
  <si>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</si>
  <si>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</si>
  <si>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</si>
  <si>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</si>
  <si>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</si>
  <si>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</si>
  <si>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</si>
  <si>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</si>
  <si>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</si>
  <si>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</si>
  <si>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</si>
  <si>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</si>
  <si>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</si>
  <si>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</si>
  <si>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</si>
  <si>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</si>
  <si>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</si>
  <si>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</si>
  <si>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</si>
  <si>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</si>
  <si>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</si>
  <si>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</si>
  <si>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</si>
  <si>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</si>
  <si>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</si>
  <si>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</si>
  <si>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</si>
  <si>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</si>
  <si>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</si>
  <si>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</si>
  <si>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</si>
  <si>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</si>
  <si>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</si>
  <si>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</si>
  <si>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</si>
  <si>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</si>
  <si>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</si>
  <si>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</si>
  <si>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</si>
  <si>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</si>
  <si>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</si>
  <si>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</si>
  <si>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</si>
  <si>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</si>
  <si>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</si>
  <si>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</si>
  <si>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</si>
  <si>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</si>
  <si>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</si>
  <si>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</si>
  <si>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</si>
  <si>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</si>
  <si>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</si>
  <si>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</si>
  <si>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</si>
  <si>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</si>
  <si>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</si>
  <si>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</si>
  <si>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</si>
  <si>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</si>
  <si>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</si>
  <si>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</si>
  <si>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</si>
  <si>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</si>
  <si>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</si>
  <si>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</si>
  <si>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</si>
  <si>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</si>
  <si>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</si>
  <si>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</si>
  <si>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</si>
  <si>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</si>
  <si>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</si>
  <si>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</si>
  <si>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</si>
  <si>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</si>
  <si>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</si>
  <si>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</si>
  <si>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</si>
  <si>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</si>
  <si>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</si>
  <si>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</si>
  <si>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</si>
  <si>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</si>
  <si>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</si>
  <si>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</si>
  <si>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</si>
  <si>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</si>
  <si>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</si>
  <si>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</si>
  <si>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</si>
  <si>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</si>
  <si>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</si>
  <si>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</si>
  <si>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</si>
  <si>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</si>
  <si>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</si>
  <si>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</si>
  <si>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</si>
  <si>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</si>
  <si>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</si>
  <si>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</si>
  <si>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</si>
  <si>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</si>
  <si>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</si>
  <si>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</si>
  <si>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</si>
  <si>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</si>
  <si>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</si>
  <si>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</si>
  <si>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</si>
  <si>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</si>
  <si>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</si>
  <si>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</si>
  <si>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</si>
  <si>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</si>
  <si>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</si>
  <si>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</si>
  <si>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</si>
  <si>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</si>
  <si>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</si>
  <si>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</si>
  <si>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</si>
  <si>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</si>
  <si>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</si>
  <si>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</si>
  <si>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</si>
  <si>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</si>
  <si>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</si>
  <si>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</si>
  <si>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</si>
  <si>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</si>
  <si>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</si>
  <si>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</si>
  <si>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</si>
  <si>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</si>
  <si>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</si>
  <si>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</si>
  <si>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</si>
  <si>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</si>
  <si>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</si>
  <si>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</si>
  <si>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</si>
  <si>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</si>
  <si>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</si>
  <si>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</si>
  <si>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</si>
  <si>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</si>
  <si>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</si>
  <si>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</si>
  <si>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</si>
  <si>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</si>
  <si>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</si>
  <si>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</si>
  <si>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</si>
  <si>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</si>
  <si>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</si>
  <si>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</si>
  <si>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</si>
  <si>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</si>
  <si>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</si>
  <si>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</si>
  <si>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</si>
  <si>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</si>
  <si>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</si>
  <si>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</si>
  <si>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</si>
  <si>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</si>
  <si>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</si>
  <si>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</si>
  <si>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</si>
  <si>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</si>
  <si>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</si>
  <si>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</si>
  <si>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</si>
  <si>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</si>
  <si>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</si>
  <si>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</si>
  <si>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</si>
  <si>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</si>
  <si>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</si>
  <si>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</si>
  <si>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</si>
  <si>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</si>
  <si>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</si>
  <si>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</si>
  <si>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</si>
  <si>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</si>
  <si>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</si>
  <si>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</si>
  <si>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</si>
  <si>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</si>
  <si>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</si>
  <si>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</si>
  <si>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</si>
  <si>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</si>
  <si>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</si>
  <si>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</si>
  <si>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</si>
  <si>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</si>
  <si>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</si>
  <si>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</si>
  <si>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</si>
  <si>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</si>
  <si>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</si>
  <si>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</si>
  <si>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</si>
  <si>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</si>
  <si>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</si>
  <si>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</si>
  <si>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</si>
  <si>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</si>
  <si>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</si>
  <si>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</si>
  <si>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</si>
  <si>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</si>
  <si>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</si>
  <si>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</si>
  <si>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</si>
  <si>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</si>
  <si>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</si>
  <si>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</si>
  <si>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</si>
  <si>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</si>
  <si>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</si>
  <si>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</si>
  <si>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</si>
  <si>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</si>
  <si>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</si>
  <si>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</si>
  <si>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</si>
  <si>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</si>
  <si>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</si>
  <si>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</si>
  <si>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</si>
  <si>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</si>
  <si>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</si>
  <si>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</si>
  <si>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</si>
  <si>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</si>
  <si>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</si>
  <si>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</si>
  <si>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</si>
  <si>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</si>
  <si>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</si>
  <si>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</si>
  <si>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</si>
  <si>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</si>
  <si>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</si>
  <si>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</si>
  <si>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</si>
  <si>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</si>
  <si>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</si>
  <si>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</si>
  <si>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</si>
  <si>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</si>
  <si>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</si>
  <si>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</si>
  <si>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</si>
  <si>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</si>
  <si>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</si>
  <si>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</si>
  <si>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</si>
  <si>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</si>
  <si>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</si>
  <si>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</si>
  <si>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</si>
  <si>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</si>
  <si>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</si>
  <si>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</si>
  <si>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</si>
  <si>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</si>
  <si>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</si>
  <si>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</si>
  <si>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</si>
  <si>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</si>
  <si>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</si>
  <si>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</si>
  <si>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</si>
  <si>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</si>
  <si>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</si>
  <si>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</si>
  <si>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</si>
  <si>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</si>
  <si>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</si>
  <si>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</si>
  <si>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</si>
  <si>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</si>
  <si>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</si>
  <si>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</si>
  <si>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</si>
  <si>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</si>
  <si>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</si>
  <si>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</si>
  <si>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</si>
  <si>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</si>
  <si>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</si>
  <si>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</si>
  <si>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</si>
  <si>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</si>
  <si>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</si>
  <si>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</si>
  <si>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</si>
  <si>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</si>
  <si>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</si>
  <si>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</si>
  <si>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</si>
  <si>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</si>
  <si>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</si>
  <si>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</si>
  <si>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</si>
  <si>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</si>
  <si>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</si>
  <si>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</si>
  <si>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</si>
  <si>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</si>
  <si>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</si>
  <si>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</si>
  <si>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</si>
  <si>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</si>
  <si>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</si>
  <si>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</si>
  <si>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</si>
  <si>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</si>
  <si>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</si>
  <si>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</si>
  <si>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</si>
  <si>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</si>
  <si>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</si>
  <si>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</si>
  <si>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</si>
  <si>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</si>
  <si>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</si>
  <si>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</si>
  <si>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</si>
  <si>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</si>
  <si>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</si>
  <si>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</si>
  <si>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</si>
  <si>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</si>
  <si>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</si>
  <si>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</si>
  <si>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</si>
  <si>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</si>
  <si>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</si>
  <si>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</si>
  <si>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</si>
  <si>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</si>
  <si>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</si>
  <si>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</si>
  <si>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</si>
  <si>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</si>
  <si>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</si>
  <si>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</si>
  <si>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</si>
  <si>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</si>
  <si>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</si>
  <si>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</si>
  <si>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</si>
  <si>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</si>
  <si>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</si>
  <si>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</si>
  <si>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</si>
  <si>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</si>
  <si>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</si>
  <si>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</si>
  <si>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</si>
  <si>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</si>
  <si>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</si>
  <si>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</si>
  <si>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</si>
  <si>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</si>
  <si>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</si>
  <si>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</si>
  <si>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</si>
  <si>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</si>
  <si>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</si>
  <si>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</si>
  <si>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</si>
  <si>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</si>
  <si>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</si>
  <si>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</si>
  <si>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</si>
  <si>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</si>
  <si>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</si>
  <si>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</si>
  <si>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</si>
  <si>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</si>
  <si>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</si>
  <si>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</si>
  <si>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</si>
  <si>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</si>
  <si>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</si>
  <si>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</si>
  <si>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</si>
  <si>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</si>
  <si>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</si>
  <si>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</si>
  <si>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</si>
  <si>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</si>
  <si>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</si>
  <si>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</si>
  <si>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</si>
  <si>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</si>
  <si>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</si>
  <si>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</si>
  <si>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</si>
  <si>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</si>
  <si>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</si>
  <si>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</si>
  <si>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</si>
  <si>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</si>
  <si>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</si>
  <si>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</si>
  <si>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</si>
  <si>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</si>
  <si>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</si>
  <si>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</si>
  <si>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</si>
  <si>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</si>
  <si>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</si>
  <si>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</si>
  <si>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</si>
  <si>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</si>
  <si>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</si>
  <si>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</si>
  <si>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</si>
  <si>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</si>
  <si>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</si>
  <si>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</si>
  <si>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</si>
  <si>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</si>
  <si>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</si>
  <si>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</si>
  <si>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</si>
  <si>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</si>
  <si>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</si>
  <si>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</si>
  <si>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</si>
  <si>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</si>
  <si>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</si>
  <si>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</si>
  <si>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</si>
  <si>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</si>
  <si>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</si>
  <si>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</si>
  <si>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</si>
  <si>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</si>
  <si>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</si>
  <si>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</si>
  <si>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</si>
  <si>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</si>
  <si>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</si>
  <si>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</si>
  <si>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</si>
  <si>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</si>
  <si>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</si>
  <si>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</si>
  <si>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</si>
  <si>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</si>
  <si>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</si>
  <si>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</si>
  <si>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</si>
  <si>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</si>
  <si>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</si>
  <si>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</si>
  <si>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</si>
  <si>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</si>
  <si>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</si>
  <si>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</si>
  <si>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</si>
  <si>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</si>
  <si>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</si>
  <si>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</si>
  <si>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</si>
  <si>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</si>
  <si>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</si>
  <si>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</si>
  <si>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</si>
  <si>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</si>
  <si>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</si>
  <si>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</si>
  <si>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</si>
  <si>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</si>
  <si>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</si>
  <si>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</si>
  <si>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</si>
  <si>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</si>
  <si>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</si>
  <si>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</si>
  <si>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</si>
  <si>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</si>
  <si>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</si>
  <si>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</si>
  <si>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</si>
  <si>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</si>
  <si>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</si>
  <si>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</si>
  <si>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</si>
  <si>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</si>
  <si>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</si>
  <si>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</si>
  <si>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</si>
  <si>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</si>
  <si>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</si>
  <si>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</si>
  <si>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</si>
  <si>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</si>
  <si>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</si>
  <si>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</si>
  <si>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</si>
  <si>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</si>
  <si>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</si>
  <si>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</si>
  <si>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</si>
  <si>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</si>
  <si>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</si>
  <si>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</si>
  <si>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</si>
  <si>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</si>
  <si>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</si>
  <si>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</si>
  <si>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</si>
  <si>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</si>
  <si>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</si>
  <si>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</si>
  <si>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</si>
  <si>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</si>
  <si>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</si>
  <si>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</si>
  <si>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</si>
  <si>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</si>
  <si>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</si>
  <si>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</si>
  <si>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</si>
  <si>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</si>
  <si>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</si>
  <si>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</si>
  <si>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</si>
  <si>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</si>
  <si>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</si>
  <si>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</si>
  <si>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</si>
  <si>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</si>
  <si>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</si>
  <si>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</si>
  <si>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</si>
  <si>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</si>
  <si>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</si>
  <si>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</si>
  <si>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</si>
  <si>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</si>
  <si>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</si>
  <si>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</si>
  <si>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</si>
  <si>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</si>
  <si>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</si>
  <si>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</si>
  <si>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</si>
  <si>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</si>
  <si>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</si>
  <si>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</si>
  <si>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</si>
  <si>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</si>
  <si>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</si>
  <si>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</si>
  <si>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</si>
  <si>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</si>
  <si>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</si>
  <si>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</si>
  <si>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</si>
  <si>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</si>
  <si>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</si>
  <si>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</si>
  <si>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</si>
  <si>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</si>
  <si>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</si>
  <si>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</si>
  <si>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</si>
  <si>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</si>
  <si>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</si>
  <si>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</si>
  <si>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</si>
  <si>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</si>
  <si>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</si>
  <si>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</si>
  <si>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</si>
  <si>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</si>
  <si>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</si>
  <si>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</si>
  <si>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</si>
  <si>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</si>
  <si>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</si>
  <si>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</si>
  <si>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</si>
  <si>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</si>
  <si>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</si>
  <si>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</si>
  <si>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</si>
  <si>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</si>
  <si>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</si>
  <si>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</si>
  <si>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</si>
  <si>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</si>
  <si>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</si>
  <si>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</si>
  <si>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</si>
  <si>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</si>
  <si>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</si>
  <si>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</si>
  <si>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</si>
  <si>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</si>
  <si>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</si>
  <si>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</si>
  <si>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</si>
  <si>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</si>
  <si>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</si>
  <si>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</si>
  <si>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</si>
  <si>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</si>
  <si>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</si>
  <si>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</si>
  <si>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</si>
  <si>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</si>
  <si>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</si>
  <si>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</si>
  <si>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</si>
  <si>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</si>
  <si>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</si>
  <si>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</si>
  <si>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</si>
  <si>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</si>
  <si>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</si>
  <si>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</si>
  <si>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</si>
  <si>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</si>
  <si>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</si>
  <si>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</si>
  <si>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</si>
  <si>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</si>
  <si>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</si>
  <si>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</si>
  <si>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</si>
  <si>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</si>
  <si>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</si>
  <si>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</si>
  <si>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</si>
  <si>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</si>
  <si>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</si>
  <si>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</si>
  <si>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</si>
  <si>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</si>
  <si>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</si>
  <si>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</si>
  <si>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</si>
  <si>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</si>
  <si>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</si>
  <si>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</si>
  <si>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</si>
  <si>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</si>
  <si>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</si>
  <si>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</si>
  <si>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</si>
  <si>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</si>
  <si>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</si>
  <si>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</si>
  <si>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</si>
  <si>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</si>
  <si>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</si>
  <si>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</si>
  <si>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</si>
  <si>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</si>
  <si>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</si>
  <si>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</si>
  <si>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</si>
  <si>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</si>
  <si>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</si>
  <si>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</si>
  <si>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</si>
  <si>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</si>
  <si>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</si>
  <si>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</si>
  <si>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</si>
  <si>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</si>
  <si>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</si>
  <si>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</si>
  <si>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</si>
  <si>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</si>
  <si>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</si>
  <si>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</si>
  <si>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</si>
  <si>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</si>
  <si>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</si>
  <si>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</si>
  <si>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</si>
  <si>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</si>
  <si>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</si>
  <si>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</si>
  <si>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</si>
  <si>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</si>
  <si>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</si>
  <si>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</si>
  <si>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</si>
  <si>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</si>
  <si>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</si>
  <si>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</si>
  <si>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</si>
  <si>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</si>
  <si>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</si>
  <si>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</si>
  <si>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</si>
  <si>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</si>
  <si>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</si>
  <si>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</si>
  <si>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</si>
  <si>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</si>
  <si>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</si>
  <si>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</si>
  <si>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</si>
  <si>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</si>
  <si>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</si>
  <si>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</si>
  <si>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</si>
  <si>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</si>
  <si>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</si>
  <si>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</si>
  <si>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</si>
  <si>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</si>
  <si>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</si>
  <si>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</si>
  <si>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</si>
  <si>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</si>
  <si>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</si>
  <si>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</si>
  <si>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</si>
  <si>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</si>
  <si>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</si>
  <si>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</si>
  <si>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</si>
  <si>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</si>
  <si>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</si>
  <si>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</si>
  <si>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</si>
  <si>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</si>
  <si>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</si>
  <si>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</si>
  <si>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</si>
  <si>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</si>
  <si>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</si>
  <si>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</si>
  <si>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</si>
  <si>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</si>
  <si>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</si>
  <si>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</si>
  <si>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</si>
  <si>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</si>
  <si>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</si>
  <si>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</si>
  <si>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</si>
  <si>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</si>
  <si>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</si>
  <si>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</si>
  <si>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</si>
  <si>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</si>
  <si>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</si>
  <si>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</si>
  <si>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</si>
  <si>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</si>
  <si>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</si>
  <si>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</si>
  <si>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</si>
  <si>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</si>
  <si>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</si>
  <si>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</si>
  <si>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</si>
  <si>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</si>
  <si>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</si>
  <si>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</si>
  <si>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</si>
  <si>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</si>
  <si>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</si>
  <si>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</si>
  <si>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</si>
  <si>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</si>
  <si>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</si>
  <si>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</si>
  <si>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</si>
  <si>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</si>
  <si>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</si>
  <si>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</si>
  <si>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</si>
  <si>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</si>
  <si>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</si>
  <si>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</si>
  <si>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</si>
  <si>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</si>
  <si>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</si>
  <si>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</si>
  <si>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</si>
  <si>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</si>
  <si>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</si>
  <si>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</si>
  <si>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</si>
  <si>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</si>
  <si>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</si>
  <si>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</si>
  <si>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</si>
  <si>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</si>
  <si>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</si>
  <si>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</si>
  <si>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</si>
  <si>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</si>
  <si>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</si>
  <si>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</si>
  <si>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</si>
  <si>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</si>
  <si>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</si>
  <si>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</si>
  <si>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</si>
  <si>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</si>
  <si>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</si>
  <si>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</si>
  <si>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</si>
  <si>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</si>
  <si>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</si>
  <si>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</si>
  <si>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</si>
  <si>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</si>
  <si>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</si>
  <si>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</si>
  <si>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</si>
  <si>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</si>
  <si>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</si>
  <si>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</si>
  <si>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</si>
  <si>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</si>
  <si>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</si>
  <si>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</si>
  <si>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</si>
  <si>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</si>
  <si>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</si>
  <si>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</si>
  <si>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</si>
  <si>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</si>
  <si>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</si>
  <si>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</si>
  <si>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</si>
  <si>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</si>
  <si>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</si>
  <si>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</si>
  <si>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</si>
  <si>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</si>
  <si>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</si>
  <si>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</si>
  <si>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</si>
  <si>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</si>
  <si>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</si>
  <si>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</si>
  <si>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</si>
  <si>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</si>
  <si>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</si>
  <si>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</si>
  <si>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</si>
  <si>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</si>
  <si>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</si>
  <si>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</si>
  <si>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</si>
  <si>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</si>
  <si>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</si>
  <si>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</si>
  <si>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</si>
  <si>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</si>
  <si>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</si>
  <si>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</si>
  <si>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</si>
  <si>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</si>
  <si>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</si>
  <si>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</si>
  <si>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</si>
  <si>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</si>
  <si>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</si>
  <si>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</si>
  <si>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</si>
  <si>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</si>
  <si>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</si>
  <si>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</si>
  <si>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</si>
  <si>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</si>
  <si>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</si>
  <si>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</si>
  <si>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</si>
  <si>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</si>
  <si>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</si>
  <si>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</si>
  <si>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</si>
  <si>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</si>
  <si>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</si>
  <si>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</si>
  <si>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</si>
  <si>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</si>
  <si>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</si>
  <si>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</si>
  <si>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</si>
  <si>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</si>
  <si>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</si>
  <si>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</si>
  <si>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</si>
  <si>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</si>
  <si>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</si>
  <si>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</si>
  <si>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</si>
  <si>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</si>
  <si>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</si>
  <si>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</si>
  <si>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</si>
  <si>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</si>
  <si>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</si>
  <si>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</si>
  <si>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</si>
  <si>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</si>
  <si>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</si>
  <si>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</si>
  <si>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</si>
  <si>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</si>
  <si>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</si>
  <si>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</si>
  <si>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</si>
  <si>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</si>
  <si>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</si>
  <si>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</si>
  <si>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</si>
  <si>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</si>
  <si>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</si>
  <si>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</si>
  <si>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</si>
  <si>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</si>
  <si>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</si>
  <si>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</si>
  <si>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</si>
  <si>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</si>
  <si>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</si>
  <si>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</si>
  <si>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</si>
  <si>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</si>
  <si>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</si>
  <si>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</si>
  <si>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</si>
  <si>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</si>
  <si>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</si>
  <si>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</si>
  <si>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</si>
  <si>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</si>
  <si>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</si>
  <si>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</si>
  <si>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</si>
  <si>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</si>
  <si>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</si>
  <si>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</si>
  <si>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</si>
  <si>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</si>
  <si>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</si>
  <si>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</si>
  <si>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</si>
  <si>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</si>
  <si>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</si>
  <si>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</si>
  <si>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</si>
  <si>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</si>
  <si>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</si>
  <si>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</si>
  <si>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</si>
  <si>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</si>
  <si>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</si>
  <si>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</si>
  <si>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</si>
  <si>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</si>
  <si>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</si>
  <si>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</si>
  <si>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</si>
  <si>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</si>
  <si>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</si>
  <si>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</si>
  <si>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</si>
  <si>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</si>
  <si>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</si>
  <si>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</si>
  <si>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</si>
  <si>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</si>
  <si>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</si>
  <si>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</si>
  <si>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</si>
  <si>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</si>
  <si>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</si>
  <si>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</si>
  <si>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</si>
  <si>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</si>
  <si>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</si>
  <si>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</si>
  <si>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</si>
  <si>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</si>
  <si>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</si>
  <si>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</si>
  <si>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</si>
  <si>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</si>
  <si>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</si>
  <si>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</si>
  <si>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</si>
  <si>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</si>
  <si>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</si>
  <si>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</si>
  <si>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</si>
  <si>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</si>
  <si>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</si>
  <si>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</si>
  <si>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</si>
  <si>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</si>
  <si>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</si>
  <si>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</si>
  <si>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</si>
  <si>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</si>
  <si>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</si>
  <si>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</si>
  <si>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</si>
  <si>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</si>
  <si>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</si>
  <si>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</si>
  <si>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</si>
  <si>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</si>
  <si>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</si>
  <si>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</si>
  <si>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</si>
  <si>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</si>
  <si>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</si>
  <si>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</si>
  <si>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</si>
  <si>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</si>
  <si>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</si>
  <si>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</si>
  <si>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</si>
  <si>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</si>
  <si>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</si>
  <si>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</si>
  <si>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</si>
  <si>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</si>
  <si>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</si>
  <si>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</si>
  <si>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</si>
  <si>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</si>
  <si>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</si>
  <si>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</si>
  <si>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</si>
  <si>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</si>
  <si>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</si>
  <si>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</si>
  <si>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</si>
  <si>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</si>
  <si>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</si>
  <si>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</si>
  <si>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</si>
  <si>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</si>
  <si>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</si>
  <si>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</si>
  <si>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</si>
  <si>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</si>
  <si>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</si>
  <si>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</si>
  <si>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</si>
  <si>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</si>
  <si>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</si>
  <si>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</si>
  <si>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</si>
  <si>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</si>
  <si>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</si>
  <si>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</si>
  <si>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</si>
  <si>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</si>
  <si>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</si>
  <si>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</si>
  <si>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</si>
  <si>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</si>
  <si>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</si>
  <si>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</si>
  <si>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</si>
  <si>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</si>
  <si>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</si>
  <si>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</si>
  <si>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</si>
  <si>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</si>
  <si>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</si>
  <si>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</si>
  <si>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</si>
  <si>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</si>
  <si>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</si>
  <si>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</si>
  <si>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</si>
  <si>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</si>
  <si>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</si>
  <si>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</si>
  <si>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</si>
  <si>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</si>
  <si>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</si>
  <si>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</si>
  <si>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</si>
  <si>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</si>
  <si>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</si>
  <si>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</si>
  <si>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</si>
  <si>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</si>
  <si>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</si>
  <si>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</si>
  <si>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</si>
  <si>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</si>
  <si>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</si>
  <si>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</si>
  <si>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</si>
  <si>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</si>
  <si>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</si>
  <si>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</si>
  <si>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</si>
  <si>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</si>
  <si>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</si>
  <si>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</si>
  <si>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</si>
  <si>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</si>
  <si>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</si>
  <si>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</si>
  <si>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</si>
  <si>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</si>
  <si>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</si>
  <si>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</si>
  <si>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</si>
  <si>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</si>
  <si>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</si>
  <si>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</si>
  <si>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</si>
  <si>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</si>
  <si>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</si>
  <si>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</si>
  <si>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</si>
  <si>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</si>
  <si>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</si>
  <si>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</si>
  <si>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</si>
  <si>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</si>
  <si>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</si>
  <si>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</si>
  <si>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</si>
  <si>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</si>
  <si>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</si>
  <si>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</si>
  <si>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</si>
  <si>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</si>
  <si>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</si>
  <si>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</si>
  <si>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</si>
  <si>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</si>
  <si>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</si>
  <si>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</si>
  <si>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</si>
  <si>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</si>
  <si>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</si>
  <si>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</si>
  <si>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</si>
  <si>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</si>
  <si>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</si>
  <si>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</si>
  <si>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</si>
  <si>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</si>
  <si>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</si>
  <si>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</si>
  <si>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</si>
  <si>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</si>
  <si>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</si>
  <si>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</si>
  <si>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</si>
  <si>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</si>
  <si>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</si>
  <si>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</si>
  <si>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</si>
  <si>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</si>
  <si>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</si>
  <si>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</si>
  <si>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</si>
  <si>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</si>
  <si>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</si>
  <si>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</si>
  <si>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</si>
  <si>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</si>
  <si>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</si>
  <si>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</si>
  <si>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</si>
  <si>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</si>
  <si>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</si>
  <si>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</si>
  <si>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</si>
  <si>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</si>
  <si>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</si>
  <si>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</si>
  <si>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</si>
  <si>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</si>
  <si>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</si>
  <si>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</si>
  <si>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</si>
  <si>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</si>
  <si>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</si>
  <si>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</si>
  <si>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</si>
  <si>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</si>
  <si>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</si>
  <si>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</si>
  <si>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</si>
  <si>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</si>
  <si>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</si>
  <si>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</si>
  <si>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</si>
  <si>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</si>
  <si>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</si>
  <si>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</si>
  <si>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</si>
  <si>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</si>
  <si>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</si>
  <si>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</si>
  <si>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</si>
  <si>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</si>
  <si>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</si>
  <si>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</si>
  <si>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</si>
  <si>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</si>
  <si>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</si>
  <si>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</si>
  <si>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</si>
  <si>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</si>
  <si>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</si>
  <si>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</si>
  <si>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</si>
  <si>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</si>
  <si>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</si>
  <si>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</si>
  <si>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</si>
  <si>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</si>
  <si>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</si>
  <si>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</si>
  <si>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</si>
  <si>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</si>
  <si>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</si>
  <si>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</si>
  <si>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</si>
  <si>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</si>
  <si>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</si>
  <si>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</si>
  <si>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</si>
  <si>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</si>
  <si>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</si>
  <si>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</si>
  <si>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</si>
  <si>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</si>
  <si>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</si>
  <si>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</si>
  <si>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</si>
  <si>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</si>
  <si>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</si>
  <si>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</si>
  <si>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</si>
  <si>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</si>
  <si>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</si>
  <si>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</si>
  <si>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</si>
  <si>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</si>
  <si>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</si>
  <si>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</si>
  <si>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</si>
  <si>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</si>
  <si>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</si>
  <si>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</si>
  <si>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</si>
  <si>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</si>
  <si>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</si>
  <si>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</si>
  <si>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</si>
  <si>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</si>
  <si>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</si>
  <si>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</si>
  <si>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</si>
  <si>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</si>
  <si>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</si>
  <si>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</si>
  <si>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</si>
  <si>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</si>
  <si>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</si>
  <si>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</si>
  <si>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</si>
  <si>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</si>
  <si>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</si>
  <si>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</si>
  <si>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</si>
  <si>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</si>
  <si>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</si>
  <si>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</si>
  <si>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</si>
  <si>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</si>
  <si>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</si>
  <si>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</si>
  <si>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</si>
  <si>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</si>
  <si>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</si>
  <si>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</si>
  <si>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</si>
  <si>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</si>
  <si>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</si>
  <si>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</si>
  <si>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</si>
  <si>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</si>
  <si>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</si>
  <si>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</si>
  <si>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</si>
  <si>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</si>
  <si>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</si>
  <si>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</si>
  <si>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</si>
  <si>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</si>
  <si>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</si>
  <si>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</si>
  <si>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</si>
  <si>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</si>
  <si>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</si>
  <si>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</si>
  <si>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</si>
  <si>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</si>
  <si>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</si>
  <si>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</si>
  <si>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</si>
  <si>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</si>
  <si>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</si>
  <si>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</si>
  <si>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</si>
  <si>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</si>
  <si>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</si>
  <si>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</si>
  <si>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</si>
  <si>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</si>
  <si>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</si>
  <si>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</si>
  <si>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</si>
  <si>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</si>
  <si>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</si>
  <si>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</si>
  <si>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</si>
  <si>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</si>
  <si>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</si>
  <si>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</si>
  <si>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</si>
  <si>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</si>
  <si>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</si>
  <si>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</si>
  <si>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</si>
  <si>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</si>
  <si>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</si>
  <si>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</si>
  <si>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</si>
  <si>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</si>
  <si>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</si>
  <si>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</si>
  <si>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</si>
  <si>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</si>
  <si>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</si>
  <si>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</si>
  <si>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</si>
  <si>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</si>
  <si>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</si>
  <si>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</si>
  <si>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</si>
  <si>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</si>
  <si>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</si>
  <si>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</si>
  <si>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</si>
  <si>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</si>
  <si>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</si>
  <si>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</si>
  <si>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</si>
  <si>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</si>
  <si>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</si>
  <si>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</si>
  <si>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</si>
  <si>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</si>
  <si>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</si>
  <si>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</si>
  <si>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</si>
  <si>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</si>
  <si>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</si>
  <si>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</si>
  <si>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</si>
  <si>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</si>
  <si>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</si>
  <si>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</si>
  <si>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</si>
  <si>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</si>
  <si>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</si>
  <si>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</si>
  <si>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</si>
  <si>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</si>
  <si>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</si>
  <si>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</si>
  <si>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</si>
  <si>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</si>
  <si>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</si>
  <si>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</si>
  <si>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</si>
  <si>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</si>
  <si>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</si>
  <si>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</si>
  <si>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</si>
  <si>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</si>
  <si>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</si>
  <si>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</si>
  <si>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</si>
  <si>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</si>
  <si>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</si>
  <si>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</si>
  <si>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</si>
  <si>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</si>
  <si>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</si>
  <si>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</si>
  <si>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</si>
  <si>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</si>
  <si>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</si>
  <si>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</si>
  <si>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</si>
  <si>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</si>
  <si>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</si>
  <si>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</si>
  <si>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</si>
  <si>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</si>
  <si>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</si>
  <si>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</si>
  <si>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</si>
  <si>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</si>
  <si>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</si>
  <si>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</si>
  <si>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</si>
  <si>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</si>
  <si>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</si>
  <si>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</si>
  <si>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</si>
  <si>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</si>
  <si>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</si>
  <si>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</si>
  <si>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</si>
  <si>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</si>
  <si>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</si>
  <si>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</si>
  <si>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</si>
  <si>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</si>
  <si>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</si>
  <si>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</si>
  <si>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</si>
  <si>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</si>
  <si>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</si>
  <si>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</si>
  <si>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</si>
  <si>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</si>
  <si>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</si>
  <si>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</si>
  <si>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</si>
  <si>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</si>
  <si>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</si>
  <si>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</si>
  <si>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</si>
  <si>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</si>
  <si>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</si>
  <si>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</si>
  <si>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</si>
  <si>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</si>
  <si>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</si>
  <si>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</si>
  <si>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</si>
  <si>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</si>
  <si>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</si>
  <si>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</si>
  <si>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</si>
  <si>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</si>
  <si>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</si>
  <si>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</si>
  <si>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</si>
  <si>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</si>
  <si>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</si>
  <si>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</si>
  <si>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</si>
  <si>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</si>
  <si>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</si>
  <si>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</si>
  <si>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</si>
  <si>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</si>
  <si>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</si>
  <si>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</si>
  <si>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</si>
  <si>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</si>
  <si>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</si>
  <si>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</si>
  <si>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</si>
  <si>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</si>
  <si>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</si>
  <si>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</si>
  <si>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</si>
  <si>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</si>
  <si>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</si>
  <si>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</si>
  <si>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</si>
  <si>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</si>
  <si>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</si>
  <si>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</si>
  <si>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</si>
  <si>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</si>
  <si>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</si>
  <si>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</si>
  <si>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</si>
  <si>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</si>
  <si>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</si>
  <si>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</si>
  <si>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</si>
  <si>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</si>
  <si>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</si>
  <si>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</si>
  <si>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</si>
  <si>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</si>
  <si>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</si>
  <si>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</si>
  <si>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</si>
  <si>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</si>
  <si>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</si>
  <si>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</si>
  <si>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</si>
  <si>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</si>
  <si>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</si>
  <si>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</si>
  <si>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</si>
  <si>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</si>
  <si>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</si>
  <si>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</si>
  <si>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</si>
  <si>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</si>
  <si>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</si>
  <si>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</si>
  <si>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</si>
  <si>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</si>
  <si>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</si>
  <si>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</si>
  <si>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</si>
  <si>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</si>
  <si>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</si>
  <si>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</si>
  <si>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</si>
  <si>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</si>
  <si>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</si>
  <si>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</si>
  <si>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</si>
  <si>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</si>
  <si>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</si>
  <si>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</si>
  <si>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</si>
  <si>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</si>
  <si>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</si>
  <si>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</si>
  <si>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</si>
  <si>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</si>
  <si>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</si>
  <si>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</si>
  <si>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</si>
  <si>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</si>
  <si>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</si>
  <si>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</si>
  <si>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</si>
  <si>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</si>
  <si>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</si>
  <si>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</si>
  <si>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</si>
  <si>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</si>
  <si>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</si>
  <si>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</si>
  <si>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</si>
  <si>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</si>
  <si>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</si>
  <si>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</si>
  <si>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</si>
  <si>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</si>
  <si>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</si>
  <si>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</si>
  <si>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</si>
  <si>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</si>
  <si>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</si>
  <si>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</si>
  <si>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</si>
  <si>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</si>
  <si>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</si>
  <si>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</si>
  <si>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</si>
  <si>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</si>
  <si>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</si>
  <si>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</si>
  <si>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</si>
  <si>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</si>
  <si>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</si>
  <si>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</si>
  <si>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</si>
  <si>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</si>
  <si>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</si>
  <si>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</si>
  <si>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</si>
  <si>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</si>
  <si>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</si>
  <si>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</si>
  <si>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</si>
  <si>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</si>
  <si>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</si>
  <si>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</si>
  <si>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</si>
  <si>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</si>
  <si>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</si>
  <si>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</si>
  <si>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</si>
  <si>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</si>
  <si>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</si>
  <si>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</si>
  <si>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</si>
  <si>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</si>
  <si>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</si>
  <si>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</si>
  <si>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</si>
  <si>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</si>
  <si>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</si>
  <si>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</si>
  <si>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</si>
  <si>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</si>
  <si>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</si>
  <si>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</si>
  <si>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</si>
  <si>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</si>
  <si>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</si>
  <si>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</si>
  <si>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</si>
  <si>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</si>
  <si>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</si>
  <si>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</si>
  <si>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</si>
  <si>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</si>
  <si>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</si>
  <si>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</si>
  <si>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</si>
  <si>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</si>
  <si>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</si>
  <si>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</si>
  <si>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</si>
  <si>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</si>
  <si>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</si>
  <si>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</si>
  <si>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</si>
  <si>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</si>
  <si>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</si>
  <si>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</si>
  <si>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</si>
  <si>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</si>
  <si>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</si>
  <si>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</si>
  <si>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</si>
  <si>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</si>
  <si>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</si>
  <si>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</si>
  <si>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</si>
  <si>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</si>
  <si>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</si>
  <si>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</si>
  <si>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</si>
  <si>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</si>
  <si>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</si>
  <si>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</si>
  <si>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</si>
  <si>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</si>
  <si>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</si>
  <si>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</si>
  <si>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</si>
  <si>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</si>
  <si>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</si>
  <si>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</si>
  <si>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</si>
  <si>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</si>
  <si>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</si>
  <si>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</si>
  <si>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</si>
  <si>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</si>
  <si>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</si>
  <si>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</si>
  <si>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</si>
  <si>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</si>
  <si>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</si>
  <si>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</si>
  <si>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</si>
  <si>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</si>
  <si>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</si>
  <si>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</si>
  <si>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</si>
  <si>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</si>
  <si>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</si>
  <si>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</si>
  <si>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</si>
  <si>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</si>
  <si>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</si>
  <si>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</si>
  <si>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</si>
  <si>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</si>
  <si>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</si>
  <si>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</si>
  <si>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</si>
  <si>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</si>
  <si>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</si>
  <si>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</si>
  <si>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</si>
  <si>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</si>
  <si>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</si>
  <si>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</si>
  <si>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</si>
  <si>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</si>
  <si>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</si>
  <si>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</si>
  <si>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</si>
  <si>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</si>
  <si>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</si>
  <si>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</si>
  <si>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</si>
  <si>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</si>
  <si>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</si>
  <si>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</si>
  <si>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</si>
  <si>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</si>
  <si>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</si>
  <si>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</si>
  <si>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</si>
  <si>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</si>
  <si>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</si>
  <si>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</si>
  <si>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</si>
  <si>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</si>
  <si>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</si>
  <si>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</si>
  <si>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</si>
  <si>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</si>
  <si>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</si>
  <si>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</si>
  <si>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</si>
  <si>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</si>
  <si>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</si>
  <si>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</si>
  <si>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</si>
  <si>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</si>
  <si>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</si>
  <si>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</si>
  <si>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</si>
  <si>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</si>
  <si>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</si>
  <si>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</si>
  <si>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</si>
  <si>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</si>
  <si>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</si>
  <si>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</si>
  <si>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</si>
  <si>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</si>
  <si>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</si>
  <si>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</si>
  <si>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</si>
  <si>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</si>
  <si>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</si>
  <si>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</si>
  <si>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</si>
  <si>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</si>
  <si>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</si>
  <si>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</si>
  <si>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</si>
  <si>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</si>
  <si>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</si>
  <si>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</si>
  <si>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</si>
  <si>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</si>
  <si>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</si>
  <si>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</si>
  <si>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</si>
  <si>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</si>
  <si>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</si>
  <si>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</si>
  <si>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</si>
  <si>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</si>
  <si>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</si>
  <si>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</si>
  <si>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</si>
  <si>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</si>
  <si>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</si>
  <si>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</si>
  <si>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</si>
  <si>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</si>
  <si>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</si>
  <si>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</si>
  <si>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</si>
  <si>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</si>
  <si>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</si>
  <si>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</si>
  <si>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</si>
  <si>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</si>
  <si>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</si>
  <si>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</si>
  <si>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</si>
  <si>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</si>
  <si>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</si>
  <si>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</si>
  <si>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</si>
  <si>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</si>
  <si>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</si>
  <si>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</si>
  <si>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</si>
  <si>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</si>
  <si>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</si>
  <si>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</si>
  <si>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</si>
  <si>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</si>
  <si>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</si>
  <si>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</si>
  <si>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</si>
  <si>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</si>
  <si>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</si>
  <si>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</si>
  <si>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</si>
  <si>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</si>
  <si>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</si>
  <si>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</si>
  <si>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</si>
  <si>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</si>
  <si>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</si>
  <si>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</si>
  <si>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</si>
  <si>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</si>
  <si>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</si>
  <si>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</si>
  <si>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</si>
  <si>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</si>
  <si>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</si>
  <si>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</si>
  <si>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</si>
  <si>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</si>
  <si>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</si>
  <si>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</si>
  <si>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</si>
  <si>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</si>
  <si>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</si>
  <si>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</si>
  <si>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</si>
  <si>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</si>
  <si>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</si>
  <si>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</si>
  <si>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</si>
  <si>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</si>
  <si>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</si>
  <si>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</si>
  <si>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</si>
  <si>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</si>
  <si>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</si>
  <si>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</si>
  <si>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</si>
  <si>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</si>
  <si>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</si>
  <si>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</si>
  <si>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</si>
  <si>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</si>
  <si>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</si>
  <si>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</si>
  <si>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</si>
  <si>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</si>
  <si>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</si>
  <si>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</si>
  <si>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</si>
  <si>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</si>
  <si>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</si>
  <si>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</si>
  <si>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</si>
  <si>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</si>
  <si>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</si>
  <si>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</si>
  <si>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</si>
  <si>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</si>
  <si>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</si>
  <si>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</si>
  <si>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</si>
  <si>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</si>
  <si>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</si>
  <si>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</si>
  <si>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</si>
  <si>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</si>
  <si>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</si>
  <si>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</si>
  <si>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</si>
  <si>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</si>
  <si>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</si>
  <si>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</si>
  <si>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</si>
  <si>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</si>
  <si>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</si>
  <si>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</si>
  <si>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</si>
  <si>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</si>
  <si>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</si>
  <si>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</si>
  <si>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</si>
  <si>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</si>
  <si>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</si>
  <si>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</si>
  <si>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</si>
  <si>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</si>
  <si>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</si>
  <si>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</si>
  <si>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</si>
  <si>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</si>
  <si>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</si>
  <si>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</si>
  <si>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</si>
  <si>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</si>
  <si>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</si>
  <si>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</si>
  <si>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</si>
  <si>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</si>
  <si>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</si>
  <si>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</si>
  <si>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</si>
  <si>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</si>
  <si>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</si>
  <si>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</si>
  <si>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</si>
  <si>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</si>
  <si>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</si>
  <si>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</si>
  <si>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</si>
  <si>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</si>
  <si>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</si>
  <si>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</si>
  <si>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</si>
  <si>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</si>
  <si>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</si>
  <si>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</si>
  <si>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</si>
  <si>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</si>
  <si>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</si>
  <si>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</si>
  <si>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</si>
  <si>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</si>
  <si>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</si>
  <si>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</si>
  <si>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</si>
  <si>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</si>
  <si>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</si>
  <si>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</si>
  <si>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</si>
  <si>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</si>
  <si>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</si>
  <si>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</si>
  <si>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</si>
  <si>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</si>
  <si>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</si>
  <si>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</si>
  <si>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</si>
  <si>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</si>
  <si>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</si>
  <si>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</si>
  <si>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</si>
  <si>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</si>
  <si>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</si>
  <si>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</si>
  <si>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</si>
  <si>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</si>
  <si>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</si>
  <si>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</si>
  <si>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</si>
  <si>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</si>
  <si>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</si>
  <si>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</si>
  <si>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</si>
  <si>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</si>
  <si>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</si>
  <si>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</si>
  <si>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</si>
  <si>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</si>
  <si>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</si>
  <si>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</si>
  <si>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</si>
  <si>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</si>
  <si>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</si>
  <si>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</si>
  <si>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</si>
  <si>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</si>
  <si>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</si>
  <si>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</si>
  <si>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</si>
  <si>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</si>
  <si>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</si>
  <si>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</si>
  <si>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</si>
  <si>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</si>
  <si>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</si>
  <si>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</si>
  <si>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</si>
  <si>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</si>
  <si>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</si>
  <si>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</si>
  <si>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</si>
  <si>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</si>
  <si>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</si>
  <si>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</si>
  <si>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</si>
  <si>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</si>
  <si>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</si>
  <si>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</si>
  <si>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</si>
  <si>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</si>
  <si>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</si>
  <si>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</si>
  <si>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</si>
  <si>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</si>
  <si>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</si>
  <si>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</si>
  <si>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</si>
  <si>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</si>
  <si>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</si>
  <si>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</si>
  <si>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</si>
  <si>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</si>
  <si>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</si>
  <si>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</si>
  <si>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</si>
  <si>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</si>
  <si>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</si>
  <si>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</si>
  <si>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</si>
  <si>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</si>
  <si>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</si>
  <si>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</si>
  <si>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</si>
  <si>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</si>
  <si>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</si>
  <si>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</si>
  <si>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</si>
  <si>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</si>
  <si>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</si>
  <si>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</si>
  <si>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</si>
  <si>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</si>
  <si>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</si>
  <si>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</si>
  <si>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</si>
  <si>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</si>
  <si>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</si>
  <si>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</si>
  <si>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</si>
  <si>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</si>
  <si>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</si>
  <si>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</si>
  <si>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</si>
  <si>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</si>
  <si>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</si>
  <si>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</si>
  <si>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</si>
  <si>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</si>
  <si>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</si>
  <si>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</si>
  <si>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</si>
  <si>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</si>
  <si>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</si>
  <si>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</si>
  <si>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</si>
  <si>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</si>
  <si>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</si>
  <si>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</si>
  <si>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</si>
  <si>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</si>
  <si>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</si>
  <si>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</si>
  <si>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</si>
  <si>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</si>
  <si>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</si>
  <si>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</si>
  <si>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</si>
  <si>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</si>
  <si>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</si>
  <si>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</si>
  <si>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</si>
  <si>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</si>
  <si>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</si>
  <si>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</si>
  <si>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</si>
  <si>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</si>
  <si>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</si>
  <si>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</si>
  <si>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</si>
  <si>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</si>
  <si>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</si>
  <si>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</si>
  <si>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</si>
  <si>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</si>
  <si>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</si>
  <si>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</si>
  <si>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</si>
  <si>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</si>
  <si>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</si>
  <si>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</si>
  <si>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</si>
  <si>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</si>
  <si>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</si>
  <si>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</si>
  <si>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</si>
  <si>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</si>
  <si>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</si>
  <si>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</si>
  <si>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</si>
  <si>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</si>
  <si>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</si>
  <si>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</si>
  <si>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</si>
  <si>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</si>
  <si>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</si>
  <si>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</si>
  <si>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</si>
  <si>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</si>
  <si>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</si>
  <si>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</si>
  <si>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</si>
  <si>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</si>
  <si>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</si>
  <si>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</si>
  <si>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</si>
  <si>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</si>
  <si>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</si>
  <si>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</si>
  <si>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</si>
  <si>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</si>
  <si>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</si>
  <si>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</si>
  <si>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</si>
  <si>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</si>
  <si>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</si>
  <si>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</si>
  <si>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</si>
  <si>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</si>
  <si>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</si>
  <si>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</si>
  <si>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</si>
  <si>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</si>
  <si>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</si>
  <si>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</si>
  <si>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</si>
  <si>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</si>
  <si>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</si>
  <si>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</si>
  <si>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</si>
  <si>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</si>
  <si>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</si>
  <si>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</si>
  <si>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</si>
  <si>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</si>
  <si>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</si>
  <si>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</si>
  <si>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</si>
  <si>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</si>
  <si>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</si>
  <si>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</si>
  <si>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</si>
  <si>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</si>
  <si>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</si>
  <si>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</si>
  <si>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</si>
  <si>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</si>
  <si>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</si>
  <si>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</si>
  <si>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</si>
  <si>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</si>
  <si>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</si>
  <si>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</si>
  <si>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</si>
  <si>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</si>
  <si>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</si>
  <si>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</si>
  <si>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</si>
  <si>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</si>
  <si>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</si>
  <si>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</si>
  <si>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</si>
  <si>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</si>
  <si>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</si>
  <si>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</si>
  <si>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</si>
  <si>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</si>
  <si>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</si>
  <si>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</si>
  <si>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</si>
  <si>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</si>
  <si>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</si>
  <si>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</si>
  <si>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</si>
  <si>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</si>
  <si>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</si>
  <si>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</si>
  <si>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</si>
  <si>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</si>
  <si>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</si>
  <si>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</si>
  <si>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</si>
  <si>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</si>
  <si>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</si>
  <si>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</si>
  <si>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</si>
  <si>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</si>
  <si>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</si>
  <si>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</si>
  <si>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</si>
  <si>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</si>
  <si>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</si>
  <si>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</si>
  <si>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</si>
  <si>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</si>
  <si>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</si>
  <si>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</si>
  <si>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</si>
  <si>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</si>
  <si>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</si>
  <si>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</si>
  <si>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</si>
  <si>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</si>
  <si>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</si>
  <si>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</si>
  <si>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</si>
  <si>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</si>
  <si>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</si>
  <si>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</si>
  <si>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</si>
  <si>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</si>
  <si>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</si>
  <si>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</si>
  <si>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</si>
  <si>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</si>
  <si>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</si>
  <si>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</si>
  <si>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</si>
  <si>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</si>
  <si>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</si>
  <si>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</si>
  <si>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</si>
  <si>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</si>
  <si>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</si>
  <si>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</si>
  <si>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</si>
  <si>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</si>
  <si>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</si>
  <si>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</si>
  <si>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</si>
  <si>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</si>
  <si>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</si>
  <si>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</si>
  <si>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</si>
  <si>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</si>
  <si>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</si>
  <si>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</si>
  <si>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</si>
  <si>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</si>
  <si>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</si>
  <si>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</si>
  <si>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</si>
  <si>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</si>
  <si>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</si>
  <si>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</si>
  <si>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</si>
  <si>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</si>
  <si>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</si>
  <si>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</si>
  <si>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</si>
  <si>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</si>
  <si>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</si>
  <si>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</si>
  <si>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</si>
  <si>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</si>
  <si>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</si>
  <si>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</si>
  <si>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</si>
  <si>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</si>
  <si>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</si>
  <si>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</si>
  <si>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</si>
  <si>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</si>
  <si>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</si>
  <si>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</si>
  <si>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</si>
  <si>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</si>
  <si>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</si>
  <si>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</si>
  <si>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</si>
  <si>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</si>
  <si>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</si>
  <si>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</si>
  <si>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</si>
  <si>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</si>
  <si>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</si>
  <si>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</si>
  <si>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</si>
  <si>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</si>
  <si>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</si>
  <si>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</si>
  <si>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</si>
  <si>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</si>
  <si>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</si>
  <si>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</si>
  <si>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</si>
  <si>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</si>
  <si>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</si>
  <si>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</si>
  <si>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</si>
  <si>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</si>
  <si>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</si>
  <si>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</si>
  <si>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</si>
  <si>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</si>
  <si>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</si>
  <si>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</si>
  <si>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</si>
  <si>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</si>
  <si>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</si>
  <si>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</si>
  <si>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</si>
  <si>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</si>
  <si>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</si>
  <si>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</si>
  <si>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</si>
  <si>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</si>
  <si>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</si>
  <si>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</si>
  <si>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</si>
  <si>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</si>
  <si>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</si>
  <si>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</si>
  <si>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</si>
  <si>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</si>
  <si>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</si>
  <si>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</si>
  <si>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</si>
  <si>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</si>
  <si>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</si>
  <si>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</si>
  <si>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</si>
  <si>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</si>
  <si>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</si>
  <si>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</si>
  <si>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</si>
  <si>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</si>
  <si>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</si>
  <si>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</si>
  <si>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</si>
  <si>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</si>
  <si>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</si>
  <si>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</si>
  <si>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</si>
  <si>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</si>
  <si>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</si>
  <si>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</si>
  <si>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</si>
  <si>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</si>
  <si>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</si>
  <si>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</si>
  <si>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</si>
  <si>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</si>
  <si>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</si>
  <si>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</si>
  <si>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</si>
  <si>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</si>
  <si>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</si>
  <si>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</si>
  <si>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</si>
  <si>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</si>
  <si>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</si>
  <si>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</si>
  <si>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</si>
  <si>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</si>
  <si>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</si>
  <si>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</si>
  <si>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</si>
  <si>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</si>
  <si>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</si>
  <si>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</si>
  <si>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</si>
  <si>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</si>
  <si>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</si>
  <si>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</si>
  <si>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</si>
  <si>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</si>
  <si>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</si>
  <si>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</si>
  <si>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</si>
  <si>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</si>
  <si>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</si>
  <si>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</si>
  <si>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</si>
  <si>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</si>
  <si>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</si>
  <si>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</si>
  <si>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</si>
  <si>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</si>
  <si>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</si>
  <si>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</si>
  <si>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</si>
  <si>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</si>
  <si>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</si>
  <si>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</si>
  <si>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</si>
  <si>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</si>
  <si>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</si>
  <si>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</si>
  <si>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</si>
  <si>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</si>
  <si>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</si>
  <si>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</si>
  <si>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</si>
  <si>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</si>
  <si>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</si>
  <si>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</si>
  <si>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</si>
  <si>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</si>
  <si>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</si>
  <si>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</si>
  <si>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</si>
  <si>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</si>
  <si>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</si>
  <si>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</si>
  <si>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</si>
  <si>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</si>
  <si>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</si>
  <si>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</si>
  <si>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</si>
  <si>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</si>
  <si>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</si>
  <si>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</si>
  <si>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</si>
  <si>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</si>
  <si>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</si>
  <si>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</si>
  <si>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</si>
  <si>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</si>
  <si>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</si>
  <si>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</si>
  <si>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</si>
  <si>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</si>
  <si>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</si>
  <si>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</si>
  <si>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</si>
  <si>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</si>
  <si>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</si>
  <si>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</si>
  <si>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</si>
  <si>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</si>
  <si>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</si>
  <si>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</si>
  <si>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</si>
  <si>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</si>
  <si>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</si>
  <si>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</si>
  <si>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</si>
  <si>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</si>
  <si>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</si>
  <si>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</si>
  <si>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</si>
  <si>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</si>
  <si>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</si>
  <si>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</si>
  <si>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</si>
  <si>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</si>
  <si>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</si>
  <si>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</si>
  <si>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</si>
  <si>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</si>
  <si>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</si>
  <si>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</si>
  <si>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</si>
  <si>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</si>
  <si>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</si>
  <si>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</si>
  <si>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</si>
  <si>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</si>
  <si>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</si>
  <si>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</si>
  <si>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</si>
  <si>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</si>
  <si>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</si>
  <si>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</si>
  <si>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</si>
  <si>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</si>
  <si>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</si>
  <si>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</si>
  <si>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</si>
  <si>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</si>
  <si>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</si>
  <si>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</si>
  <si>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</si>
  <si>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</si>
  <si>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</si>
  <si>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</si>
  <si>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</si>
  <si>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</si>
  <si>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</si>
  <si>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</si>
  <si>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</si>
  <si>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</si>
  <si>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</si>
  <si>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</si>
  <si>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</si>
  <si>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</si>
  <si>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</si>
  <si>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</si>
  <si>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</si>
  <si>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</si>
  <si>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</si>
  <si>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</si>
  <si>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</si>
  <si>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</si>
  <si>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</si>
  <si>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</si>
  <si>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</si>
  <si>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</si>
  <si>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</si>
  <si>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</si>
  <si>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</si>
  <si>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</si>
  <si>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</si>
  <si>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</si>
  <si>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</si>
  <si>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</si>
  <si>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</si>
  <si>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</si>
  <si>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</si>
  <si>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</si>
  <si>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</si>
  <si>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</si>
  <si>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</si>
  <si>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</si>
  <si>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</si>
  <si>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</si>
  <si>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</si>
  <si>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</si>
  <si>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</si>
  <si>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</si>
  <si>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</si>
  <si>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</si>
  <si>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</si>
  <si>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</si>
  <si>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</si>
  <si>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</si>
  <si>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</si>
  <si>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</si>
  <si>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</si>
  <si>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</si>
  <si>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</si>
  <si>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</si>
  <si>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</si>
  <si>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</si>
  <si>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</si>
  <si>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</si>
  <si>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</si>
  <si>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</si>
  <si>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</si>
  <si>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</si>
  <si>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</si>
  <si>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</si>
  <si>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</si>
  <si>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</si>
  <si>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</si>
  <si>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</si>
  <si>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</si>
  <si>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</si>
  <si>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</si>
  <si>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</si>
  <si>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</si>
  <si>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</si>
  <si>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</si>
  <si>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</si>
  <si>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</si>
  <si>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</si>
  <si>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</si>
  <si>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</si>
  <si>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</si>
  <si>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</si>
  <si>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</si>
  <si>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</si>
  <si>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</si>
  <si>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</si>
  <si>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</si>
  <si>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</si>
  <si>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</si>
  <si>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</si>
  <si>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</si>
  <si>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</si>
  <si>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</si>
  <si>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</si>
  <si>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</si>
  <si>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</si>
  <si>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</si>
  <si>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</si>
  <si>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</si>
  <si>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</si>
  <si>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</si>
  <si>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</si>
  <si>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</si>
  <si>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</si>
  <si>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</si>
  <si>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</si>
  <si>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</si>
  <si>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</si>
  <si>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</si>
  <si>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</si>
  <si>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</si>
  <si>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</si>
  <si>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</si>
  <si>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</si>
  <si>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</si>
  <si>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</si>
  <si>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</si>
  <si>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</si>
  <si>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</si>
  <si>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</si>
  <si>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</si>
  <si>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</si>
  <si>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</si>
  <si>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</si>
  <si>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</si>
  <si>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</si>
  <si>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</si>
  <si>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</si>
  <si>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</si>
  <si>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</si>
  <si>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</si>
  <si>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</si>
  <si>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</si>
  <si>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</si>
  <si>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</si>
  <si>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</si>
  <si>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</si>
  <si>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</si>
  <si>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</si>
  <si>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</si>
  <si>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</si>
  <si>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</si>
  <si>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</si>
  <si>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</si>
  <si>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</si>
  <si>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</si>
  <si>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</si>
  <si>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</si>
  <si>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</si>
  <si>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</si>
  <si>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</si>
  <si>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</si>
  <si>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</si>
  <si>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</si>
  <si>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</si>
  <si>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</si>
  <si>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</si>
  <si>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</si>
  <si>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</si>
  <si>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</si>
  <si>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</si>
  <si>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</si>
  <si>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</si>
  <si>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</si>
  <si>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</si>
  <si>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</si>
  <si>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</si>
  <si>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</si>
  <si>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</si>
  <si>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</si>
  <si>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</si>
  <si>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</si>
  <si>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</si>
  <si>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</si>
  <si>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</si>
  <si>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</si>
  <si>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</si>
  <si>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</si>
  <si>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</si>
  <si>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</si>
  <si>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</si>
  <si>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</si>
  <si>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</si>
  <si>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</si>
  <si>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</si>
  <si>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</si>
  <si>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</si>
  <si>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</si>
  <si>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</si>
  <si>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</si>
  <si>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</si>
  <si>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</si>
  <si>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</si>
  <si>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</si>
  <si>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</si>
  <si>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</si>
  <si>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</si>
  <si>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</si>
  <si>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</si>
  <si>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</si>
  <si>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</si>
  <si>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</si>
  <si>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</si>
  <si>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</si>
  <si>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</si>
  <si>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</si>
  <si>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</si>
  <si>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</si>
  <si>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</si>
  <si>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</si>
  <si>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</si>
  <si>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</si>
  <si>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</si>
  <si>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</si>
  <si>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</si>
  <si>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</si>
  <si>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</si>
  <si>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</si>
  <si>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</si>
  <si>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</si>
  <si>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</si>
  <si>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</si>
  <si>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</si>
  <si>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</si>
  <si>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</si>
  <si>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</si>
  <si>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</si>
  <si>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</si>
  <si>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</si>
  <si>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</si>
  <si>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</si>
  <si>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</si>
  <si>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</si>
  <si>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</si>
  <si>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</si>
  <si>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</si>
  <si>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</si>
  <si>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</si>
  <si>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</si>
  <si>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</si>
  <si>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</si>
  <si>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</si>
  <si>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</si>
  <si>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</si>
  <si>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</si>
  <si>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</si>
  <si>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</si>
  <si>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</si>
  <si>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</si>
  <si>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</si>
  <si>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</si>
  <si>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</si>
  <si>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</si>
  <si>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</si>
  <si>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</si>
  <si>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</si>
  <si>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</si>
  <si>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</si>
  <si>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</si>
  <si>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</si>
  <si>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</si>
  <si>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</si>
  <si>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</si>
  <si>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</si>
  <si>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</si>
  <si>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</si>
  <si>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</si>
  <si>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</si>
  <si>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</si>
  <si>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</si>
  <si>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</si>
  <si>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</si>
  <si>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</si>
  <si>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</si>
  <si>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</si>
  <si>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</si>
  <si>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</si>
  <si>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</si>
  <si>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</si>
  <si>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</si>
  <si>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</si>
  <si>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</si>
  <si>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</si>
  <si>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</si>
  <si>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</si>
  <si>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</si>
  <si>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</si>
  <si>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</si>
  <si>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</si>
  <si>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</si>
  <si>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</si>
  <si>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</si>
  <si>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</si>
  <si>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</si>
  <si>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</si>
  <si>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</si>
  <si>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</si>
  <si>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</si>
  <si>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</si>
  <si>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</si>
  <si>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</si>
  <si>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</si>
  <si>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</si>
  <si>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</si>
  <si>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</si>
  <si>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</si>
  <si>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</si>
  <si>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</si>
  <si>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</si>
  <si>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</si>
  <si>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</si>
  <si>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</si>
  <si>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</si>
  <si>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</si>
  <si>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</si>
  <si>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</si>
  <si>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</si>
  <si>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</si>
  <si>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</si>
  <si>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</si>
  <si>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</si>
  <si>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</si>
  <si>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</si>
  <si>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</si>
  <si>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</si>
  <si>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</si>
  <si>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</si>
  <si>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</si>
  <si>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</si>
  <si>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</si>
  <si>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</si>
  <si>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</si>
  <si>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</si>
  <si>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</si>
  <si>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</si>
  <si>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</si>
  <si>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</si>
  <si>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</si>
  <si>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</si>
  <si>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</si>
  <si>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</si>
  <si>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</si>
  <si>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</si>
  <si>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</si>
  <si>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</si>
  <si>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</si>
  <si>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</si>
  <si>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</si>
  <si>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</si>
  <si>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</si>
  <si>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</si>
  <si>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</si>
  <si>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</si>
  <si>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</si>
  <si>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</si>
  <si>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</si>
  <si>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</si>
  <si>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</si>
  <si>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</si>
  <si>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</si>
  <si>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</si>
  <si>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</si>
  <si>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</si>
  <si>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</si>
  <si>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</si>
  <si>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</si>
  <si>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</si>
  <si>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</si>
  <si>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</si>
  <si>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</si>
  <si>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</si>
  <si>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</si>
  <si>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</si>
  <si>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</si>
  <si>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</si>
  <si>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</si>
  <si>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</si>
  <si>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</si>
  <si>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</si>
  <si>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</si>
  <si>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</si>
  <si>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</si>
  <si>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</si>
  <si>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</si>
  <si>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</si>
  <si>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</si>
  <si>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</si>
  <si>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</si>
  <si>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</si>
  <si>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</si>
  <si>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</si>
  <si>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</si>
  <si>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</si>
  <si>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</si>
  <si>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</si>
  <si>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</si>
  <si>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</si>
  <si>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</si>
  <si>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</si>
  <si>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</si>
  <si>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</si>
  <si>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</si>
  <si>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</si>
  <si>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</si>
  <si>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</si>
  <si>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</si>
  <si>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</si>
  <si>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</si>
  <si>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</si>
  <si>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</si>
  <si>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</si>
  <si>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</si>
  <si>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</si>
  <si>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</si>
  <si>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</si>
  <si>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</si>
  <si>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</si>
  <si>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</si>
  <si>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</si>
  <si>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</si>
  <si>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</si>
  <si>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</si>
  <si>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</si>
  <si>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</si>
  <si>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</si>
  <si>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</si>
  <si>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</si>
  <si>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</si>
  <si>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</si>
  <si>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</si>
  <si>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</si>
  <si>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</si>
  <si>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</si>
  <si>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</si>
  <si>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</si>
  <si>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</si>
  <si>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</si>
  <si>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</si>
  <si>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</si>
  <si>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</si>
  <si>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</si>
  <si>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</si>
  <si>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</si>
  <si>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</si>
  <si>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</si>
  <si>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</si>
  <si>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</si>
  <si>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</si>
  <si>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</si>
  <si>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</si>
  <si>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</si>
  <si>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</si>
  <si>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</si>
  <si>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</si>
  <si>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</si>
  <si>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</si>
  <si>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</si>
  <si>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</si>
  <si>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</si>
  <si>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</si>
  <si>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</si>
  <si>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</si>
  <si>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</si>
  <si>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</si>
  <si>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</si>
  <si>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</si>
  <si>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</si>
  <si>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</si>
  <si>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</si>
  <si>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</si>
  <si>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</si>
  <si>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</si>
  <si>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</si>
  <si>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</si>
  <si>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</si>
  <si>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</si>
  <si>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</si>
  <si>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</si>
  <si>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</si>
  <si>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</si>
  <si>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</si>
  <si>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</si>
  <si>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</si>
  <si>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</si>
  <si>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</si>
  <si>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</si>
  <si>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</si>
  <si>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</si>
  <si>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</si>
  <si>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</si>
  <si>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</si>
  <si>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</si>
  <si>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</si>
  <si>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</si>
  <si>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</si>
  <si>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</si>
  <si>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</si>
  <si>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</si>
  <si>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</si>
  <si>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</si>
  <si>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</si>
  <si>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</si>
  <si>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</si>
  <si>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</si>
  <si>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</si>
  <si>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</si>
  <si>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</si>
  <si>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</si>
  <si>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</si>
  <si>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</si>
  <si>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</si>
  <si>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</si>
  <si>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</si>
  <si>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</si>
  <si>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</si>
  <si>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</si>
  <si>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</si>
  <si>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</si>
  <si>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</si>
  <si>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</si>
  <si>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</si>
  <si>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</si>
  <si>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</si>
  <si>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</si>
  <si>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</si>
  <si>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</si>
  <si>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</si>
  <si>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</si>
  <si>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</si>
  <si>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</si>
  <si>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</si>
  <si>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</si>
  <si>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</si>
  <si>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</si>
  <si>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</si>
  <si>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</si>
  <si>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</si>
  <si>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</si>
  <si>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</si>
  <si>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</si>
  <si>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</si>
  <si>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</si>
  <si>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</si>
  <si>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</si>
  <si>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</si>
  <si>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</si>
  <si>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</si>
  <si>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</si>
  <si>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</si>
  <si>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</si>
  <si>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</si>
  <si>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</si>
  <si>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</si>
  <si>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</si>
  <si>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</si>
  <si>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</si>
  <si>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</si>
  <si>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</si>
  <si>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</si>
  <si>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</si>
  <si>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</si>
  <si>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</si>
  <si>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</si>
  <si>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</si>
  <si>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</si>
  <si>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</si>
  <si>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</si>
  <si>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</si>
  <si>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</si>
  <si>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</si>
  <si>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</si>
  <si>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</si>
  <si>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</si>
  <si>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</si>
  <si>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</si>
  <si>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</si>
  <si>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</si>
  <si>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</si>
  <si>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</si>
  <si>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</si>
  <si>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</si>
  <si>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</si>
  <si>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</si>
  <si>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</si>
  <si>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</si>
  <si>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</si>
  <si>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</si>
  <si>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</si>
  <si>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</si>
  <si>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</si>
  <si>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</si>
  <si>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</si>
  <si>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</si>
  <si>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</si>
  <si>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</si>
  <si>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</si>
  <si>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</si>
  <si>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</si>
  <si>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</si>
  <si>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</si>
  <si>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</si>
  <si>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</si>
  <si>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</si>
  <si>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</si>
  <si>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</si>
  <si>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</si>
  <si>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</si>
  <si>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</si>
  <si>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</si>
  <si>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</si>
  <si>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</si>
  <si>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</si>
  <si>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</si>
  <si>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</si>
  <si>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</si>
  <si>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</si>
  <si>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</si>
  <si>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</si>
  <si>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</si>
  <si>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</si>
  <si>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</si>
  <si>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</si>
  <si>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</si>
  <si>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</si>
  <si>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</si>
  <si>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</si>
  <si>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</si>
  <si>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</si>
  <si>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</si>
  <si>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</si>
  <si>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</si>
  <si>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</si>
  <si>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</si>
  <si>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</si>
  <si>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</si>
  <si>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</si>
  <si>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</si>
  <si>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</si>
  <si>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</si>
  <si>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</si>
  <si>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</si>
  <si>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</si>
  <si>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</si>
  <si>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</si>
  <si>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</si>
  <si>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</si>
  <si>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</si>
  <si>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</si>
  <si>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</si>
  <si>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</si>
  <si>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</si>
  <si>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</si>
  <si>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</si>
  <si>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</si>
  <si>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</si>
  <si>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</si>
  <si>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</si>
  <si>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</si>
  <si>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</si>
  <si>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</si>
  <si>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</si>
  <si>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</si>
  <si>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</si>
  <si>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</si>
  <si>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</si>
  <si>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</si>
  <si>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</si>
  <si>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</si>
  <si>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</si>
  <si>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</si>
  <si>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</si>
  <si>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</si>
  <si>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</si>
  <si>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</si>
  <si>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</si>
  <si>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</si>
  <si>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</si>
  <si>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</si>
  <si>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</si>
  <si>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</si>
  <si>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</si>
  <si>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</si>
  <si>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</si>
  <si>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</si>
  <si>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</si>
  <si>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</si>
  <si>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</si>
  <si>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</si>
  <si>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</si>
  <si>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</si>
  <si>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</si>
  <si>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</si>
  <si>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</si>
  <si>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</si>
  <si>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</si>
  <si>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</si>
  <si>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</si>
  <si>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</si>
  <si>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</si>
  <si>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</si>
  <si>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</si>
  <si>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</si>
  <si>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</si>
  <si>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</si>
  <si>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</si>
  <si>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</si>
  <si>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</si>
  <si>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</si>
  <si>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</si>
  <si>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</si>
  <si>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</si>
  <si>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</si>
  <si>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</si>
  <si>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</si>
  <si>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</si>
  <si>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</si>
  <si>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</si>
  <si>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</si>
  <si>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</si>
  <si>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</si>
  <si>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</si>
  <si>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</si>
  <si>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</si>
  <si>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</si>
  <si>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</si>
  <si>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</si>
  <si>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</si>
  <si>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</si>
  <si>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</si>
  <si>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</si>
  <si>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</si>
  <si>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</si>
  <si>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</si>
  <si>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</si>
  <si>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</si>
  <si>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</si>
  <si>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</si>
  <si>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</si>
  <si>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</si>
  <si>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</si>
  <si>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</si>
  <si>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</si>
  <si>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</si>
  <si>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</si>
  <si>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</si>
  <si>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</si>
  <si>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</si>
  <si>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</si>
  <si>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</si>
  <si>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</si>
  <si>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</si>
  <si>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</si>
  <si>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</si>
  <si>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</si>
  <si>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</si>
  <si>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</si>
  <si>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</si>
  <si>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</si>
  <si>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</si>
  <si>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</si>
  <si>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</si>
  <si>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</si>
  <si>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</si>
  <si>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</si>
  <si>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</si>
  <si>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</si>
  <si>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</si>
  <si>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</si>
  <si>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</si>
  <si>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</si>
  <si>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</si>
  <si>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</si>
  <si>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</si>
  <si>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</si>
  <si>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</si>
  <si>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</si>
  <si>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</si>
  <si>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</si>
  <si>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</si>
  <si>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</si>
  <si>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</si>
  <si>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</si>
  <si>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</si>
  <si>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</si>
  <si>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</si>
  <si>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</si>
  <si>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</si>
  <si>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</si>
  <si>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</si>
  <si>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</si>
  <si>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</si>
  <si>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</si>
  <si>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</si>
  <si>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</si>
  <si>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</si>
  <si>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</si>
  <si>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</si>
  <si>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</si>
  <si>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</si>
  <si>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</si>
  <si>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</si>
  <si>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</si>
  <si>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</si>
  <si>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</si>
  <si>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</si>
  <si>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</si>
  <si>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</si>
  <si>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</si>
  <si>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</si>
  <si>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</si>
  <si>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</si>
  <si>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</si>
  <si>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</si>
  <si>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</si>
  <si>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</si>
  <si>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</si>
  <si>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</si>
  <si>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</si>
  <si>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</si>
  <si>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</si>
  <si>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</si>
  <si>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</si>
  <si>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</si>
  <si>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</si>
  <si>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</si>
  <si>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</si>
  <si>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</si>
  <si>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</si>
  <si>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</si>
  <si>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</si>
  <si>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</si>
  <si>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</si>
  <si>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</si>
  <si>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</si>
  <si>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</si>
  <si>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</si>
  <si>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</si>
  <si>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</si>
  <si>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</si>
  <si>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</si>
  <si>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</si>
  <si>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</si>
  <si>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</si>
  <si>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</si>
  <si>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</si>
  <si>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</si>
  <si>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</si>
  <si>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</si>
  <si>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</si>
  <si>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</si>
  <si>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</si>
  <si>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</si>
  <si>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</si>
  <si>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</si>
  <si>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</si>
  <si>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</si>
  <si>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</si>
  <si>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</si>
  <si>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</si>
  <si>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</si>
  <si>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</si>
  <si>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</si>
  <si>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</si>
  <si>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</si>
  <si>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</si>
  <si>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</si>
  <si>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</si>
  <si>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</si>
  <si>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</si>
  <si>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</si>
  <si>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</si>
  <si>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</si>
  <si>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</si>
  <si>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</si>
  <si>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</si>
  <si>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</si>
  <si>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</si>
  <si>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</si>
  <si>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</si>
  <si>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</si>
  <si>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</si>
  <si>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</si>
  <si>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</si>
  <si>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</si>
  <si>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</si>
  <si>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</si>
  <si>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</si>
  <si>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</si>
  <si>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</si>
  <si>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</si>
  <si>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</si>
  <si>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</si>
  <si>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</si>
  <si>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</si>
  <si>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</si>
  <si>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</si>
  <si>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</si>
  <si>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</si>
  <si>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</si>
  <si>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</si>
  <si>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</si>
  <si>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</si>
  <si>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</si>
  <si>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</si>
  <si>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</si>
  <si>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</si>
  <si>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</si>
  <si>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</si>
  <si>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</si>
  <si>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</si>
  <si>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</si>
  <si>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</si>
  <si>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</si>
  <si>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</si>
  <si>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</si>
  <si>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</si>
  <si>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</si>
  <si>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</si>
  <si>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</si>
  <si>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</si>
  <si>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</si>
  <si>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</si>
  <si>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</si>
  <si>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</si>
  <si>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</si>
  <si>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</si>
  <si>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</si>
  <si>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</si>
  <si>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</si>
  <si>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</si>
  <si>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</si>
  <si>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</si>
  <si>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</si>
  <si>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</si>
  <si>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</si>
  <si>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</si>
  <si>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</si>
  <si>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</si>
  <si>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</si>
  <si>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</si>
  <si>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</si>
  <si>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</si>
  <si>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</si>
  <si>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</si>
  <si>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</si>
  <si>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</si>
  <si>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</si>
  <si>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</si>
  <si>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</si>
  <si>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</si>
  <si>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</si>
  <si>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</si>
  <si>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</si>
  <si>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</si>
  <si>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</si>
  <si>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</si>
  <si>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</si>
  <si>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</si>
  <si>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</si>
  <si>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</si>
  <si>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</si>
  <si>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</si>
  <si>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</si>
  <si>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</si>
  <si>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</si>
  <si>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</si>
  <si>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</si>
  <si>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</si>
  <si>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</si>
  <si>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</si>
  <si>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</si>
  <si>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</si>
  <si>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</si>
  <si>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</si>
  <si>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</si>
  <si>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</si>
  <si>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</si>
  <si>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</si>
  <si>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</si>
  <si>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</si>
  <si>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</si>
  <si>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</si>
  <si>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</si>
  <si>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</si>
  <si>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</si>
  <si>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</si>
  <si>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</si>
  <si>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</si>
  <si>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</si>
  <si>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</si>
  <si>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</si>
  <si>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</si>
  <si>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</si>
  <si>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</si>
  <si>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</si>
  <si>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</si>
  <si>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</si>
  <si>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</si>
  <si>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</si>
  <si>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</si>
  <si>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</si>
  <si>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</si>
  <si>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</si>
  <si>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</si>
  <si>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</si>
  <si>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</si>
  <si>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</si>
  <si>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</si>
  <si>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</si>
  <si>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</si>
  <si>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</si>
  <si>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</si>
  <si>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</si>
  <si>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</si>
  <si>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</si>
  <si>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</si>
  <si>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</si>
  <si>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</si>
  <si>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</si>
  <si>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</si>
  <si>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</si>
  <si>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</si>
  <si>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</si>
  <si>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</si>
  <si>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</si>
  <si>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</si>
  <si>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</si>
  <si>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</si>
  <si>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</si>
  <si>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</si>
  <si>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</si>
  <si>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</si>
  <si>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</si>
  <si>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</si>
  <si>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</si>
  <si>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</si>
  <si>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</si>
  <si>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</si>
  <si>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</si>
  <si>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</si>
  <si>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</si>
  <si>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</si>
  <si>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</si>
  <si>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</si>
  <si>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</si>
  <si>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</si>
  <si>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</si>
  <si>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</si>
  <si>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</si>
  <si>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</si>
  <si>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</si>
  <si>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</si>
  <si>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</si>
  <si>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</si>
  <si>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</si>
  <si>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</si>
  <si>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</si>
  <si>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</si>
  <si>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</si>
  <si>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</si>
  <si>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</si>
  <si>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</si>
  <si>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</si>
  <si>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</si>
  <si>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</si>
  <si>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</si>
  <si>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</si>
  <si>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</si>
  <si>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</si>
  <si>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</si>
  <si>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</si>
  <si>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</si>
  <si>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</si>
  <si>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</si>
  <si>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</si>
  <si>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</si>
  <si>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</si>
  <si>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</si>
  <si>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</si>
  <si>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</si>
  <si>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</si>
  <si>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</si>
  <si>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</si>
  <si>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</si>
  <si>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</si>
  <si>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</si>
  <si>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</si>
  <si>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</si>
  <si>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</si>
  <si>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</si>
  <si>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</si>
  <si>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</si>
  <si>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</si>
  <si>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</si>
  <si>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</si>
  <si>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</si>
  <si>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</si>
  <si>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</si>
  <si>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</si>
  <si>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</si>
  <si>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</si>
  <si>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</si>
  <si>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</si>
  <si>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</si>
  <si>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</si>
  <si>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</si>
  <si>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</si>
  <si>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</si>
  <si>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</si>
  <si>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</si>
  <si>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</si>
  <si>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</si>
  <si>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</si>
  <si>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</si>
  <si>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</si>
  <si>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</si>
  <si>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</si>
  <si>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</si>
  <si>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</si>
  <si>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</si>
  <si>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</si>
  <si>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</si>
  <si>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</si>
  <si>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</si>
  <si>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</si>
  <si>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</si>
  <si>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</si>
  <si>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</si>
  <si>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</si>
  <si>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</si>
  <si>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</si>
  <si>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</si>
  <si>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</si>
  <si>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</si>
  <si>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</si>
  <si>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</si>
  <si>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</si>
  <si>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</si>
  <si>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</si>
  <si>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</si>
  <si>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</si>
  <si>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</si>
  <si>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</si>
  <si>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</si>
  <si>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</si>
  <si>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</si>
  <si>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</si>
  <si>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</si>
  <si>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</si>
  <si>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</si>
  <si>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</si>
  <si>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</si>
  <si>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</si>
  <si>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</si>
  <si>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</si>
  <si>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</si>
  <si>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</si>
  <si>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</si>
  <si>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</si>
  <si>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</si>
  <si>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</si>
  <si>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</si>
  <si>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</si>
  <si>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</si>
  <si>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</si>
  <si>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</si>
  <si>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</si>
  <si>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</si>
  <si>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</si>
  <si>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</si>
  <si>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</si>
  <si>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</si>
  <si>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</si>
  <si>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</si>
  <si>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</si>
  <si>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</si>
  <si>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</si>
  <si>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</si>
  <si>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</si>
  <si>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</si>
  <si>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</si>
  <si>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</si>
  <si>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</si>
  <si>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</si>
  <si>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</si>
  <si>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</si>
  <si>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</si>
  <si>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</si>
  <si>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</si>
  <si>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</si>
  <si>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</si>
  <si>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</si>
  <si>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</si>
  <si>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</si>
  <si>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</si>
  <si>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</si>
  <si>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</si>
  <si>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</si>
  <si>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</si>
  <si>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</si>
  <si>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</si>
  <si>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</si>
  <si>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</si>
  <si>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</si>
  <si>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</si>
  <si>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</si>
  <si>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</si>
  <si>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</si>
  <si>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</si>
  <si>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</si>
  <si>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</si>
  <si>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</si>
  <si>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</si>
  <si>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</si>
  <si>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</si>
  <si>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</si>
  <si>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</si>
  <si>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</si>
  <si>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</si>
  <si>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</si>
  <si>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</si>
  <si>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</si>
  <si>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</si>
  <si>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</si>
  <si>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</si>
  <si>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</si>
  <si>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</si>
  <si>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</si>
  <si>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</si>
  <si>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</si>
  <si>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</si>
  <si>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</si>
  <si>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</si>
  <si>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</si>
  <si>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</si>
  <si>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</si>
  <si>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</si>
  <si>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</si>
  <si>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</si>
  <si>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</si>
  <si>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</si>
  <si>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</si>
  <si>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</si>
  <si>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</si>
  <si>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</si>
  <si>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</si>
  <si>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</si>
  <si>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</si>
  <si>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</si>
  <si>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</si>
  <si>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</si>
  <si>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</si>
  <si>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</si>
  <si>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</si>
  <si>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</si>
  <si>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</si>
  <si>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</si>
  <si>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</si>
  <si>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</si>
  <si>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</si>
  <si>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</si>
  <si>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</si>
  <si>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</si>
  <si>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</si>
  <si>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</si>
  <si>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</si>
  <si>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</si>
  <si>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</si>
  <si>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</si>
  <si>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</si>
  <si>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</si>
  <si>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</si>
  <si>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</si>
  <si>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</si>
  <si>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</si>
  <si>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</si>
  <si>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</si>
  <si>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</si>
  <si>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</si>
  <si>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</si>
  <si>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</si>
  <si>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</si>
  <si>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</si>
  <si>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</si>
  <si>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</si>
  <si>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</si>
  <si>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</si>
  <si>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</si>
  <si>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</si>
  <si>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</si>
  <si>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</si>
  <si>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</si>
  <si>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</si>
  <si>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</si>
  <si>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</si>
  <si>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</si>
  <si>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</si>
  <si>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</si>
  <si>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</si>
  <si>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</si>
  <si>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</si>
  <si>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</si>
  <si>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</si>
  <si>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</si>
  <si>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</si>
  <si>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</si>
  <si>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</si>
  <si>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</si>
  <si>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</si>
  <si>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</si>
  <si>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</si>
  <si>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</si>
  <si>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</si>
  <si>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</si>
  <si>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</si>
  <si>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</si>
  <si>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</si>
  <si>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</si>
  <si>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</si>
  <si>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</si>
  <si>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</si>
  <si>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</si>
  <si>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</si>
  <si>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</si>
  <si>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</si>
  <si>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</si>
  <si>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</si>
  <si>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</si>
  <si>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</si>
  <si>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</si>
  <si>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</si>
  <si>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</si>
  <si>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</si>
  <si>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</si>
  <si>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</si>
  <si>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</si>
  <si>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</si>
  <si>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</si>
  <si>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</si>
  <si>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</si>
  <si>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</si>
  <si>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</si>
  <si>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</si>
  <si>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</si>
  <si>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</si>
  <si>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</si>
  <si>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</si>
  <si>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</si>
  <si>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</si>
  <si>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</si>
  <si>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</si>
  <si>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</si>
  <si>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</si>
  <si>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</si>
  <si>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</si>
  <si>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</si>
  <si>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</si>
  <si>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</si>
  <si>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</si>
  <si>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</si>
  <si>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</si>
  <si>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</si>
  <si>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</si>
  <si>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</si>
  <si>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</si>
  <si>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</si>
  <si>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</si>
  <si>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</si>
  <si>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</si>
  <si>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</si>
  <si>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</si>
  <si>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</si>
  <si>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</si>
  <si>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</si>
  <si>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</si>
  <si>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</si>
  <si>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</si>
  <si>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</si>
  <si>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</si>
  <si>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</si>
  <si>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</si>
  <si>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</si>
  <si>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</si>
  <si>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</si>
  <si>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</si>
  <si>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</si>
  <si>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</si>
  <si>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</si>
  <si>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</si>
  <si>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</si>
  <si>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</si>
  <si>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</si>
  <si>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</si>
  <si>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</si>
  <si>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</si>
  <si>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</si>
  <si>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</si>
  <si>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</si>
  <si>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</si>
  <si>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</si>
  <si>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</si>
  <si>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</si>
  <si>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</si>
  <si>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</si>
  <si>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</si>
  <si>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</si>
  <si>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</si>
  <si>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</si>
  <si>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</si>
  <si>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</si>
  <si>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</si>
  <si>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</si>
  <si>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</si>
  <si>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</si>
  <si>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</si>
  <si>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</si>
  <si>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</si>
  <si>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</si>
  <si>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</si>
  <si>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</si>
  <si>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</si>
  <si>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</si>
  <si>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</si>
  <si>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</si>
  <si>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</si>
  <si>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</si>
  <si>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</si>
  <si>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</si>
  <si>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</si>
  <si>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</si>
  <si>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</si>
  <si>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</si>
  <si>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</si>
  <si>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</si>
  <si>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</si>
  <si>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</si>
  <si>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</si>
  <si>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</si>
  <si>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</si>
  <si>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</si>
  <si>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</si>
  <si>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</si>
  <si>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</si>
  <si>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</si>
  <si>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</si>
  <si>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</si>
  <si>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</si>
  <si>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</si>
  <si>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</si>
  <si>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</si>
  <si>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</si>
  <si>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</si>
  <si>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</si>
  <si>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</si>
  <si>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</si>
  <si>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</si>
  <si>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</si>
  <si>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</si>
  <si>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</si>
  <si>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</si>
  <si>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</si>
  <si>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</si>
  <si>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</si>
  <si>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</si>
  <si>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</si>
  <si>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</si>
  <si>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</si>
  <si>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</si>
  <si>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</si>
  <si>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</si>
  <si>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</si>
  <si>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</si>
  <si>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</si>
  <si>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</si>
  <si>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</si>
  <si>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</si>
  <si>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</si>
  <si>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</si>
  <si>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</si>
  <si>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</si>
  <si>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</si>
  <si>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</si>
  <si>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</si>
  <si>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</si>
  <si>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</si>
  <si>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</si>
  <si>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</si>
  <si>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</si>
  <si>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</si>
  <si>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</si>
  <si>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</si>
  <si>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</si>
  <si>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</si>
  <si>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</si>
  <si>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</si>
  <si>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</si>
  <si>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</si>
  <si>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</si>
  <si>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</si>
  <si>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</si>
  <si>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</si>
  <si>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</si>
  <si>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</si>
  <si>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</si>
  <si>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</si>
  <si>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</si>
  <si>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</si>
  <si>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</si>
  <si>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</si>
  <si>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</si>
  <si>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</si>
  <si>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</si>
  <si>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</si>
  <si>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</si>
  <si>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</si>
  <si>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</si>
  <si>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</si>
  <si>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</si>
  <si>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</si>
  <si>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</si>
  <si>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</si>
  <si>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</si>
  <si>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</si>
  <si>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</si>
  <si>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</si>
  <si>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</si>
  <si>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</si>
  <si>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</si>
  <si>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</si>
  <si>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</si>
  <si>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</si>
  <si>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</si>
  <si>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</si>
  <si>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</si>
  <si>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</si>
  <si>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</si>
  <si>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</si>
  <si>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</si>
  <si>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</si>
  <si>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</si>
  <si>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</si>
  <si>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</si>
  <si>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</si>
  <si>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</si>
  <si>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</si>
  <si>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</si>
  <si>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</si>
  <si>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</si>
  <si>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</si>
  <si>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</si>
  <si>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</si>
  <si>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</si>
  <si>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</si>
  <si>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</si>
  <si>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</si>
  <si>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</si>
  <si>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</si>
  <si>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</si>
  <si>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</si>
  <si>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</si>
  <si>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</si>
  <si>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</si>
  <si>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</si>
  <si>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</si>
  <si>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</si>
  <si>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</si>
  <si>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</si>
  <si>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</si>
  <si>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</si>
  <si>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</si>
  <si>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</si>
  <si>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</si>
  <si>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</si>
  <si>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</si>
  <si>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</si>
  <si>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</si>
  <si>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</si>
  <si>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</si>
  <si>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</si>
  <si>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</si>
  <si>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</si>
  <si>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</si>
  <si>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</si>
  <si>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</si>
  <si>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</si>
  <si>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</si>
  <si>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</si>
  <si>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</si>
  <si>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</si>
  <si>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</si>
  <si>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</si>
  <si>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</si>
  <si>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</si>
  <si>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</si>
  <si>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</si>
  <si>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</si>
  <si>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</si>
  <si>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</si>
  <si>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</si>
  <si>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</si>
  <si>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</si>
  <si>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</si>
  <si>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</si>
  <si>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</si>
  <si>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</si>
  <si>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</si>
  <si>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</si>
  <si>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</si>
  <si>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</si>
  <si>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</si>
  <si>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</si>
  <si>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</si>
  <si>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</si>
  <si>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</si>
  <si>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</si>
  <si>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</si>
  <si>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</si>
  <si>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</si>
  <si>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</si>
  <si>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</si>
  <si>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</si>
  <si>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</si>
  <si>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</si>
  <si>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</si>
  <si>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</si>
  <si>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</si>
  <si>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</si>
  <si>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</si>
  <si>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</si>
  <si>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</si>
  <si>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</si>
  <si>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</si>
  <si>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</si>
  <si>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</si>
  <si>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</si>
  <si>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</si>
  <si>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</si>
  <si>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</si>
  <si>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</si>
  <si>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</si>
  <si>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</si>
  <si>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</si>
  <si>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</si>
  <si>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</si>
  <si>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</si>
  <si>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</si>
  <si>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</si>
  <si>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</si>
  <si>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</si>
  <si>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</si>
  <si>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</si>
  <si>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</si>
  <si>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</si>
  <si>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</si>
  <si>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</si>
  <si>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</si>
  <si>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</si>
  <si>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</si>
  <si>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</si>
  <si>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</si>
  <si>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</si>
  <si>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</si>
  <si>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</si>
  <si>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</si>
  <si>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</si>
  <si>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</si>
  <si>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</si>
  <si>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</si>
  <si>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</si>
  <si>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</si>
  <si>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</si>
  <si>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</si>
  <si>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</si>
  <si>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</si>
  <si>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</si>
  <si>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</si>
  <si>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</si>
  <si>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</si>
  <si>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</si>
  <si>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</si>
  <si>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</si>
  <si>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</si>
  <si>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</si>
  <si>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</si>
  <si>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</si>
  <si>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</si>
  <si>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</si>
  <si>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</si>
  <si>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</si>
  <si>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</si>
  <si>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</si>
  <si>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</si>
  <si>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</si>
  <si>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</si>
  <si>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</si>
  <si>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</si>
  <si>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</si>
  <si>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</si>
  <si>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</si>
  <si>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</si>
  <si>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</si>
  <si>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</si>
  <si>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</si>
  <si>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</si>
  <si>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</si>
  <si>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</si>
  <si>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</si>
  <si>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</si>
  <si>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</si>
  <si>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</si>
  <si>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</si>
  <si>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</si>
  <si>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</si>
  <si>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</si>
  <si>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</si>
  <si>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</si>
  <si>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</si>
  <si>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</si>
  <si>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</si>
  <si>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</si>
  <si>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</si>
  <si>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</si>
  <si>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</si>
  <si>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</si>
  <si>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</si>
  <si>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</si>
  <si>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</si>
  <si>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</si>
  <si>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</si>
  <si>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</si>
  <si>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</si>
  <si>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</si>
  <si>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</si>
  <si>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</si>
  <si>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</si>
  <si>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</si>
  <si>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</si>
  <si>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</si>
  <si>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</si>
  <si>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</si>
  <si>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</si>
  <si>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</si>
  <si>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</si>
  <si>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</si>
  <si>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</si>
  <si>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</si>
  <si>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</si>
  <si>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</si>
  <si>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</si>
  <si>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</si>
  <si>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</si>
  <si>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</si>
  <si>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</si>
  <si>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</si>
  <si>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</si>
  <si>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</si>
  <si>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</si>
  <si>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</si>
  <si>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</si>
  <si>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</si>
  <si>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</si>
  <si>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</si>
  <si>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</si>
  <si>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</si>
  <si>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</si>
  <si>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</si>
  <si>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</si>
  <si>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</si>
  <si>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</si>
  <si>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</si>
  <si>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</si>
  <si>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</si>
  <si>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</si>
  <si>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</si>
  <si>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</si>
  <si>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</si>
  <si>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</si>
  <si>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</si>
  <si>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</si>
  <si>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</si>
  <si>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</si>
  <si>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</si>
  <si>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</si>
  <si>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</si>
  <si>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</si>
  <si>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</si>
  <si>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</si>
  <si>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</si>
  <si>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</si>
  <si>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</si>
  <si>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</si>
  <si>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</si>
  <si>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</si>
  <si>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</si>
  <si>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</si>
  <si>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</si>
  <si>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</si>
  <si>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</si>
  <si>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</si>
  <si>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</si>
  <si>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</si>
  <si>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</si>
  <si>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</si>
  <si>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</si>
  <si>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</si>
  <si>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</si>
  <si>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</si>
  <si>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</si>
  <si>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</si>
  <si>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</si>
  <si>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</si>
  <si>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</si>
  <si>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</si>
  <si>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</si>
  <si>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</si>
  <si>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</si>
  <si>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</si>
  <si>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</si>
  <si>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</si>
  <si>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</si>
  <si>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</si>
  <si>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</si>
  <si>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</si>
  <si>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</si>
  <si>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</si>
  <si>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</si>
  <si>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</si>
  <si>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</si>
  <si>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</si>
  <si>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</si>
  <si>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</si>
  <si>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</si>
  <si>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</si>
  <si>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</si>
  <si>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</si>
  <si>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</si>
  <si>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</si>
  <si>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</si>
  <si>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</si>
  <si>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</si>
  <si>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</si>
  <si>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</si>
  <si>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</si>
  <si>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</si>
  <si>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</si>
  <si>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</si>
  <si>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</si>
  <si>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</si>
  <si>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</si>
  <si>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</si>
  <si>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</si>
  <si>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</si>
  <si>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</si>
  <si>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</si>
  <si>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</si>
  <si>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</si>
  <si>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</si>
  <si>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</si>
  <si>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</si>
  <si>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</si>
  <si>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</si>
  <si>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</si>
  <si>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</si>
  <si>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</si>
  <si>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</si>
  <si>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</si>
  <si>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</si>
  <si>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</si>
  <si>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</si>
  <si>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</si>
  <si>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</si>
  <si>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</si>
  <si>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</si>
  <si>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</si>
  <si>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</si>
  <si>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</si>
  <si>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</si>
  <si>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</si>
  <si>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</si>
  <si>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</si>
  <si>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</si>
  <si>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</si>
  <si>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</si>
  <si>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</si>
  <si>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</si>
  <si>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</si>
  <si>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</si>
  <si>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</si>
  <si>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</si>
  <si>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</si>
  <si>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</si>
  <si>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</si>
  <si>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</si>
  <si>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</si>
  <si>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</si>
  <si>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</si>
  <si>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</si>
  <si>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</si>
  <si>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</si>
  <si>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</si>
  <si>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</si>
  <si>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</si>
  <si>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</si>
  <si>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</si>
  <si>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</si>
  <si>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</si>
  <si>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</si>
  <si>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</si>
  <si>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</si>
  <si>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</si>
  <si>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</si>
  <si>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</si>
  <si>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</si>
  <si>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</si>
  <si>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</si>
  <si>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</si>
  <si>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</si>
  <si>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</si>
  <si>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</si>
  <si>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</si>
  <si>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</si>
  <si>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</si>
  <si>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</si>
  <si>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</si>
  <si>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</si>
  <si>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</si>
  <si>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</si>
  <si>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</si>
  <si>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</si>
  <si>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</si>
  <si>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</si>
  <si>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</si>
  <si>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</si>
  <si>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</si>
  <si>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</si>
  <si>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</si>
  <si>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</si>
  <si>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</si>
  <si>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</si>
  <si>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</si>
  <si>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</si>
  <si>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</si>
  <si>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</si>
  <si>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</si>
  <si>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</si>
  <si>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</si>
  <si>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</si>
  <si>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</si>
  <si>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</si>
  <si>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</si>
  <si>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</si>
  <si>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</si>
  <si>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</si>
  <si>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</si>
  <si>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</si>
  <si>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</si>
  <si>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</si>
  <si>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</si>
  <si>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</si>
  <si>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</si>
  <si>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</si>
  <si>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</si>
  <si>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</si>
  <si>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</si>
  <si>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</si>
  <si>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</si>
  <si>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</si>
  <si>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</si>
  <si>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</si>
  <si>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</si>
  <si>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</si>
  <si>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</si>
  <si>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</si>
  <si>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</si>
  <si>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</si>
  <si>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</si>
  <si>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</si>
  <si>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</si>
  <si>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</si>
  <si>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</si>
  <si>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</si>
  <si>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</si>
  <si>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</si>
  <si>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</si>
  <si>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</si>
  <si>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</si>
  <si>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</si>
  <si>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</si>
  <si>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</si>
  <si>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</si>
  <si>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</si>
  <si>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</si>
  <si>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</si>
  <si>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</si>
  <si>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</si>
  <si>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</si>
  <si>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</si>
  <si>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</si>
  <si>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</si>
  <si>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</si>
  <si>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</si>
  <si>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</si>
  <si>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</si>
  <si>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</si>
  <si>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</si>
  <si>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</si>
  <si>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</si>
  <si>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</si>
  <si>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</si>
  <si>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</si>
  <si>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</si>
  <si>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</si>
  <si>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</si>
  <si>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</si>
  <si>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</si>
  <si>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</si>
  <si>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</si>
  <si>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</si>
  <si>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</si>
  <si>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</si>
  <si>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</si>
  <si>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</si>
  <si>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</si>
  <si>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</si>
  <si>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</si>
  <si>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</si>
  <si>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</si>
  <si>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</si>
  <si>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</si>
  <si>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</si>
  <si>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</si>
  <si>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</si>
  <si>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</si>
  <si>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</si>
  <si>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</si>
  <si>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</si>
  <si>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</si>
  <si>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</si>
  <si>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</si>
  <si>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</si>
  <si>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</si>
  <si>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</si>
  <si>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</si>
  <si>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</si>
  <si>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</si>
  <si>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</si>
  <si>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</si>
  <si>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</si>
  <si>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</si>
  <si>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</si>
  <si>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</si>
  <si>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</si>
  <si>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</si>
  <si>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</si>
  <si>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</si>
  <si>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</si>
  <si>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</si>
  <si>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</si>
  <si>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</si>
  <si>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</si>
  <si>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</si>
  <si>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</si>
  <si>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</si>
  <si>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</si>
  <si>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</si>
  <si>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</si>
  <si>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</si>
  <si>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</si>
  <si>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</si>
  <si>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</si>
  <si>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</si>
  <si>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</si>
  <si>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</si>
  <si>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</si>
  <si>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</si>
  <si>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</si>
  <si>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</si>
  <si>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</si>
  <si>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</si>
  <si>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</si>
  <si>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</si>
  <si>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</si>
  <si>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</si>
  <si>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</si>
  <si>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</si>
  <si>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</si>
  <si>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</si>
  <si>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</si>
  <si>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</si>
  <si>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</si>
  <si>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</si>
  <si>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</si>
  <si>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</si>
  <si>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</si>
  <si>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</si>
  <si>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</si>
  <si>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</si>
  <si>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</si>
  <si>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</si>
  <si>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</si>
  <si>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</si>
  <si>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</si>
  <si>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</si>
  <si>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</si>
  <si>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</si>
  <si>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</si>
  <si>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</si>
  <si>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</si>
  <si>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</si>
  <si>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</si>
  <si>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</si>
  <si>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</si>
  <si>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</si>
  <si>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</si>
  <si>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</si>
  <si>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</si>
  <si>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</si>
  <si>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</si>
  <si>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</si>
  <si>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</si>
  <si>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</si>
  <si>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</si>
  <si>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</si>
  <si>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</si>
  <si>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</si>
  <si>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</si>
  <si>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</si>
  <si>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</si>
  <si>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</si>
  <si>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</si>
  <si>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</si>
  <si>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</si>
  <si>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</si>
  <si>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</si>
  <si>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</si>
  <si>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</si>
  <si>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</si>
  <si>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</si>
  <si>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</si>
  <si>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</si>
  <si>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</si>
  <si>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</si>
  <si>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</si>
  <si>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</si>
  <si>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</si>
  <si>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</si>
  <si>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</si>
  <si>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</si>
  <si>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</si>
  <si>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</si>
  <si>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</si>
  <si>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</si>
  <si>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</si>
  <si>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</si>
  <si>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</si>
  <si>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</si>
  <si>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</si>
  <si>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</si>
  <si>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</si>
  <si>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</si>
  <si>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</si>
  <si>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</si>
  <si>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</si>
  <si>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</si>
  <si>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</si>
  <si>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</si>
  <si>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</si>
  <si>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</si>
  <si>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</si>
  <si>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</si>
  <si>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</si>
  <si>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</si>
  <si>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</si>
  <si>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</si>
  <si>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</si>
  <si>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</si>
  <si>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</si>
  <si>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</si>
  <si>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</si>
  <si>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</si>
  <si>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</si>
  <si>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</si>
  <si>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</si>
  <si>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</si>
  <si>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</si>
  <si>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</si>
  <si>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</si>
  <si>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</si>
  <si>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</si>
  <si>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</si>
  <si>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</si>
  <si>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</si>
  <si>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</si>
  <si>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</si>
  <si>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</si>
  <si>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</si>
  <si>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</si>
  <si>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</si>
  <si>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</si>
  <si>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</si>
  <si>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</si>
  <si>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</si>
  <si>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</si>
  <si>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</si>
  <si>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</si>
  <si>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</si>
  <si>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</si>
  <si>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</si>
  <si>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</si>
  <si>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</si>
  <si>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</si>
  <si>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</si>
  <si>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</si>
  <si>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</si>
  <si>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</si>
  <si>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</si>
  <si>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</si>
  <si>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</si>
  <si>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</si>
  <si>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</si>
  <si>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</si>
  <si>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</si>
  <si>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</si>
  <si>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</si>
  <si>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</si>
  <si>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</si>
  <si>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</si>
  <si>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</si>
  <si>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</si>
  <si>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</si>
  <si>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</si>
  <si>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</si>
  <si>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</si>
  <si>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</si>
  <si>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</si>
  <si>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</si>
  <si>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</si>
  <si>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</si>
  <si>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</si>
  <si>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</si>
  <si>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</si>
  <si>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</si>
  <si>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</si>
  <si>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</si>
  <si>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</si>
  <si>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</si>
  <si>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</si>
  <si>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</si>
  <si>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</si>
  <si>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</si>
  <si>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</si>
  <si>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</si>
  <si>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</si>
  <si>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</si>
  <si>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</si>
  <si>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</si>
  <si>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</si>
  <si>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</si>
  <si>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</si>
  <si>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</si>
  <si>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</si>
  <si>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</si>
  <si>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</si>
  <si>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</si>
  <si>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</si>
  <si>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</si>
  <si>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</si>
  <si>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</si>
  <si>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</si>
  <si>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</si>
  <si>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</si>
  <si>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</si>
  <si>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</si>
  <si>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</si>
  <si>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</si>
  <si>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</si>
  <si>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</si>
  <si>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</si>
  <si>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</si>
  <si>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</si>
  <si>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</si>
  <si>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</si>
  <si>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</si>
  <si>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</si>
  <si>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</si>
  <si>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</si>
  <si>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</si>
  <si>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</si>
  <si>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</si>
  <si>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</si>
  <si>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</si>
  <si>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</si>
  <si>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</si>
  <si>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</si>
  <si>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</si>
  <si>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</si>
  <si>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</si>
  <si>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</si>
  <si>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</si>
  <si>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</si>
  <si>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</si>
  <si>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</si>
  <si>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</si>
  <si>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</si>
  <si>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</si>
  <si>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</si>
  <si>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</si>
  <si>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</si>
  <si>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</si>
  <si>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</si>
  <si>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</si>
  <si>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</si>
  <si>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</si>
  <si>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</si>
  <si>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</si>
  <si>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</si>
  <si>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</si>
  <si>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</si>
  <si>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</si>
  <si>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</si>
  <si>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</si>
  <si>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</si>
  <si>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</si>
  <si>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</si>
  <si>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</si>
  <si>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</si>
  <si>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</si>
  <si>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</si>
  <si>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</si>
  <si>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</si>
  <si>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</si>
  <si>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</si>
  <si>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</si>
  <si>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</si>
  <si>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</si>
  <si>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</si>
  <si>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</si>
  <si>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</si>
  <si>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</si>
  <si>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</si>
  <si>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</si>
  <si>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</si>
  <si>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</si>
  <si>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</si>
  <si>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</si>
  <si>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</si>
  <si>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</si>
  <si>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</si>
  <si>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</si>
  <si>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</si>
  <si>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</si>
  <si>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</si>
  <si>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</si>
  <si>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</si>
  <si>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</si>
  <si>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</si>
  <si>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</si>
  <si>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</si>
  <si>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</si>
  <si>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</si>
  <si>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</si>
  <si>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</si>
  <si>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</si>
  <si>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</si>
  <si>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</si>
  <si>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</si>
  <si>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</si>
  <si>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</si>
  <si>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</si>
  <si>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</si>
  <si>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</si>
  <si>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</si>
  <si>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</si>
  <si>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</si>
  <si>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</si>
  <si>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</si>
  <si>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</si>
  <si>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</si>
  <si>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</si>
  <si>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</si>
  <si>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</si>
  <si>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</si>
  <si>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</si>
  <si>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</si>
  <si>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</si>
  <si>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</si>
  <si>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</si>
  <si>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</si>
  <si>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</si>
  <si>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</si>
  <si>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</si>
  <si>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</si>
  <si>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</si>
  <si>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</si>
  <si>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</si>
  <si>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</si>
  <si>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</si>
  <si>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</si>
  <si>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</si>
  <si>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</si>
  <si>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</si>
  <si>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</si>
  <si>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</si>
  <si>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</si>
  <si>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</si>
  <si>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</si>
  <si>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</si>
  <si>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</si>
  <si>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</si>
  <si>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</si>
  <si>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</si>
  <si>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</si>
  <si>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</si>
  <si>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</si>
  <si>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</si>
  <si>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</si>
  <si>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</si>
  <si>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</si>
  <si>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</si>
  <si>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</si>
  <si>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</si>
  <si>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</si>
  <si>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</si>
  <si>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</si>
  <si>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</si>
  <si>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</si>
  <si>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</si>
  <si>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</si>
  <si>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</si>
  <si>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</si>
  <si>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</si>
  <si>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</si>
  <si>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</si>
  <si>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</si>
  <si>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</si>
  <si>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</si>
  <si>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</si>
  <si>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</si>
  <si>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</si>
  <si>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</si>
  <si>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</si>
  <si>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</si>
  <si>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</si>
  <si>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</si>
  <si>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</si>
  <si>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</si>
  <si>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</si>
  <si>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</si>
  <si>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</si>
  <si>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</si>
  <si>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</si>
  <si>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</si>
  <si>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</si>
  <si>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</si>
  <si>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</si>
  <si>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</si>
  <si>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</si>
  <si>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</si>
  <si>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</si>
  <si>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</si>
  <si>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</si>
  <si>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</si>
  <si>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</si>
  <si>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</si>
  <si>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</si>
  <si>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</si>
  <si>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</si>
  <si>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</si>
  <si>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</si>
  <si>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</si>
  <si>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</si>
  <si>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</si>
  <si>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</si>
  <si>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</si>
  <si>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</si>
  <si>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</si>
  <si>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</si>
  <si>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</si>
  <si>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</si>
  <si>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</si>
  <si>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</si>
  <si>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</si>
  <si>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</si>
  <si>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</si>
  <si>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</si>
  <si>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</si>
  <si>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</si>
  <si>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</si>
  <si>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</si>
  <si>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</si>
  <si>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</si>
  <si>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</si>
  <si>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</si>
  <si>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</si>
  <si>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</si>
  <si>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</si>
  <si>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</si>
  <si>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</si>
  <si>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</si>
  <si>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</si>
  <si>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</si>
  <si>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</si>
  <si>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</si>
  <si>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</si>
  <si>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</si>
  <si>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</si>
  <si>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</si>
  <si>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</si>
  <si>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</si>
  <si>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</si>
  <si>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</si>
  <si>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</si>
  <si>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</si>
  <si>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</si>
  <si>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</si>
  <si>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</si>
  <si>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</si>
  <si>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</si>
  <si>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</si>
  <si>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</si>
  <si>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</si>
  <si>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</si>
  <si>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</si>
  <si>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</si>
  <si>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</si>
  <si>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</si>
  <si>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</si>
  <si>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</si>
  <si>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</si>
  <si>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</si>
  <si>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</si>
  <si>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</si>
  <si>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</si>
  <si>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</si>
  <si>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</si>
  <si>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</si>
  <si>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</si>
  <si>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</si>
  <si>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</si>
  <si>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</si>
  <si>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</si>
  <si>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</si>
  <si>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</si>
  <si>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</si>
  <si>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</si>
  <si>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</si>
  <si>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</si>
  <si>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</si>
  <si>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</si>
  <si>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</si>
  <si>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</si>
  <si>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</si>
  <si>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</si>
  <si>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</si>
  <si>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</si>
  <si>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</si>
  <si>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</si>
  <si>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</si>
  <si>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</si>
  <si>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</si>
  <si>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</si>
  <si>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</si>
  <si>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</si>
  <si>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</si>
  <si>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</si>
  <si>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</si>
  <si>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</si>
  <si>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</si>
  <si>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</si>
  <si>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</si>
  <si>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</si>
  <si>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</si>
  <si>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</si>
  <si>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</si>
  <si>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</si>
  <si>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</si>
  <si>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</si>
  <si>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</si>
  <si>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</si>
  <si>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</si>
  <si>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</si>
  <si>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</si>
  <si>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</si>
  <si>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</si>
  <si>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</si>
  <si>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</si>
  <si>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</si>
  <si>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</si>
  <si>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</si>
  <si>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</si>
  <si>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</si>
  <si>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</si>
  <si>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</si>
  <si>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</si>
  <si>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</si>
  <si>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</si>
  <si>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</si>
  <si>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</si>
  <si>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</si>
  <si>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</si>
  <si>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</si>
  <si>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</si>
  <si>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</si>
  <si>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</si>
  <si>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</si>
  <si>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</si>
  <si>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</si>
  <si>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</si>
  <si>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</si>
  <si>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</si>
  <si>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</si>
  <si>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</si>
  <si>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</si>
  <si>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</si>
  <si>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</si>
  <si>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</si>
  <si>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</si>
  <si>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</si>
  <si>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</si>
  <si>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</si>
  <si>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</si>
  <si>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</si>
  <si>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</si>
  <si>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</si>
  <si>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</si>
  <si>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</si>
  <si>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</si>
  <si>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</si>
  <si>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</si>
  <si>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</si>
  <si>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</si>
  <si>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</si>
  <si>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</si>
  <si>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</si>
  <si>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</si>
  <si>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</si>
  <si>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</si>
  <si>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</si>
  <si>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</si>
  <si>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</si>
  <si>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</si>
  <si>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</si>
  <si>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</si>
  <si>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</si>
  <si>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</si>
  <si>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</si>
  <si>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</si>
  <si>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</si>
  <si>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</si>
  <si>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</si>
  <si>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</si>
  <si>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</si>
  <si>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</si>
  <si>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</si>
  <si>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</si>
  <si>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</si>
  <si>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</si>
  <si>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</si>
  <si>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</si>
  <si>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</si>
  <si>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</si>
  <si>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</si>
  <si>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</si>
  <si>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</si>
  <si>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</si>
  <si>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</si>
  <si>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</si>
  <si>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</si>
  <si>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</si>
  <si>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</si>
  <si>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</si>
  <si>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</si>
  <si>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</si>
  <si>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</si>
  <si>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</si>
  <si>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</si>
  <si>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</si>
  <si>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</si>
  <si>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</si>
  <si>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</si>
  <si>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</si>
  <si>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</si>
  <si>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</si>
  <si>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</si>
  <si>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</si>
  <si>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</si>
  <si>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</si>
  <si>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</si>
  <si>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</si>
  <si>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</si>
  <si>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</si>
  <si>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</si>
  <si>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</si>
  <si>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</si>
  <si>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</si>
  <si>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</si>
  <si>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</si>
  <si>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</si>
  <si>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</si>
  <si>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</si>
  <si>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</si>
  <si>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</si>
  <si>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</si>
  <si>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</si>
  <si>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</si>
  <si>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</si>
  <si>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</si>
  <si>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</si>
  <si>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</si>
  <si>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</si>
  <si>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</si>
  <si>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</si>
  <si>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</si>
  <si>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</si>
  <si>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</si>
  <si>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</si>
  <si>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</si>
  <si>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</si>
  <si>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</si>
  <si>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</si>
  <si>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</si>
  <si>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</si>
  <si>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</si>
  <si>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</si>
  <si>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</si>
  <si>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</si>
  <si>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</si>
  <si>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</si>
  <si>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</si>
  <si>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</si>
  <si>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</si>
  <si>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</si>
  <si>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</si>
  <si>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</si>
  <si>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</si>
  <si>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</si>
  <si>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</si>
  <si>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</si>
  <si>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</si>
  <si>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</si>
  <si>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</si>
  <si>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</si>
  <si>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</si>
  <si>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</si>
  <si>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</si>
  <si>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</si>
  <si>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</si>
  <si>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</si>
  <si>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</si>
  <si>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</si>
  <si>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</si>
  <si>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</si>
  <si>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</si>
  <si>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</si>
  <si>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</si>
  <si>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</si>
  <si>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</si>
  <si>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</si>
  <si>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</si>
  <si>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</si>
  <si>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</si>
  <si>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</si>
  <si>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</si>
  <si>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</si>
  <si>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</si>
  <si>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</si>
  <si>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</si>
  <si>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</si>
  <si>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</si>
  <si>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</si>
  <si>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</si>
  <si>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</si>
  <si>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</si>
  <si>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</si>
  <si>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</si>
  <si>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</si>
  <si>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</si>
  <si>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</si>
  <si>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</si>
  <si>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</si>
  <si>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</si>
  <si>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</si>
  <si>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</si>
  <si>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</si>
  <si>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</si>
  <si>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</si>
  <si>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</si>
  <si>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</si>
  <si>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</si>
  <si>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</si>
  <si>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</si>
  <si>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</si>
  <si>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</si>
  <si>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</si>
  <si>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</si>
  <si>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</si>
  <si>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</si>
  <si>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</si>
  <si>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</si>
  <si>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</si>
  <si>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</si>
  <si>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</si>
  <si>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</si>
  <si>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</si>
  <si>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</si>
  <si>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</si>
  <si>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</si>
  <si>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</si>
  <si>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</si>
  <si>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</si>
  <si>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</si>
  <si>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</si>
  <si>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</si>
  <si>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</si>
  <si>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</si>
  <si>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</si>
  <si>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</si>
  <si>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</si>
  <si>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</si>
  <si>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</si>
  <si>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</si>
  <si>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</si>
  <si>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</si>
  <si>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</si>
  <si>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</si>
  <si>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</si>
  <si>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</si>
  <si>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</si>
  <si>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</si>
  <si>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</si>
  <si>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</si>
  <si>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</si>
  <si>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</si>
  <si>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</si>
  <si>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</si>
  <si>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</si>
  <si>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</si>
  <si>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</si>
  <si>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</si>
  <si>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</si>
  <si>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</si>
  <si>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</si>
  <si>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</si>
  <si>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</si>
  <si>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</si>
  <si>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</si>
  <si>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</si>
  <si>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</si>
  <si>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</si>
  <si>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</si>
  <si>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</si>
  <si>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</si>
  <si>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</si>
  <si>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</si>
  <si>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</si>
  <si>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</si>
  <si>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</si>
  <si>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</si>
  <si>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</si>
  <si>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</si>
  <si>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</si>
  <si>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</si>
  <si>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</si>
  <si>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</si>
  <si>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</si>
  <si>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</si>
  <si>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</si>
  <si>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</si>
  <si>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</si>
  <si>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</si>
  <si>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</si>
  <si>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</si>
  <si>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</si>
  <si>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</si>
  <si>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</si>
  <si>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</si>
  <si>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</si>
  <si>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</si>
  <si>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</si>
  <si>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</si>
  <si>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</si>
  <si>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</si>
  <si>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</si>
  <si>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</si>
  <si>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</si>
  <si>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</si>
  <si>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</si>
  <si>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</si>
  <si>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</si>
  <si>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</si>
  <si>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</si>
  <si>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</si>
  <si>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</si>
  <si>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</si>
  <si>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</si>
  <si>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</si>
  <si>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</si>
  <si>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</si>
  <si>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</si>
  <si>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</si>
  <si>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</si>
  <si>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</si>
  <si>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</si>
  <si>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</si>
  <si>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</si>
  <si>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</si>
  <si>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</si>
  <si>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</si>
  <si>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</si>
  <si>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</si>
  <si>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</si>
  <si>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</si>
  <si>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</si>
  <si>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</si>
  <si>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</si>
  <si>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</si>
  <si>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</si>
  <si>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</si>
  <si>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</si>
  <si>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</si>
  <si>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</si>
  <si>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</si>
  <si>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</si>
  <si>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</si>
  <si>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</si>
  <si>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</si>
  <si>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</si>
  <si>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</si>
  <si>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</si>
  <si>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</si>
  <si>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</si>
  <si>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</si>
  <si>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</si>
  <si>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</si>
  <si>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</si>
  <si>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</si>
  <si>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</si>
  <si>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</si>
  <si>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</si>
  <si>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</si>
  <si>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</si>
  <si>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</si>
  <si>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</si>
  <si>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</si>
  <si>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</si>
  <si>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</si>
  <si>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</si>
  <si>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</si>
  <si>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</si>
  <si>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</si>
  <si>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</si>
  <si>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</si>
  <si>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</si>
  <si>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</si>
  <si>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</si>
  <si>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</si>
  <si>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</si>
  <si>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</si>
  <si>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</si>
  <si>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</si>
  <si>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</si>
  <si>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</si>
  <si>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</si>
  <si>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</si>
  <si>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</si>
  <si>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</si>
  <si>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</si>
  <si>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</si>
  <si>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</si>
  <si>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</si>
  <si>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</si>
  <si>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</si>
  <si>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</si>
  <si>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</si>
  <si>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</si>
  <si>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</si>
  <si>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</si>
  <si>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</si>
  <si>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</si>
  <si>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</si>
  <si>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</si>
  <si>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</si>
  <si>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</si>
  <si>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</si>
  <si>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</si>
  <si>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</si>
  <si>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</si>
  <si>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</si>
  <si>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</si>
  <si>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</si>
  <si>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</si>
  <si>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</si>
  <si>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</si>
  <si>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</si>
  <si>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</si>
  <si>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</si>
  <si>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</si>
  <si>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</si>
  <si>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</si>
  <si>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</si>
  <si>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</si>
  <si>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</si>
  <si>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</si>
  <si>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</si>
  <si>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</si>
  <si>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</si>
  <si>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</si>
  <si>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</si>
  <si>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</si>
  <si>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</si>
  <si>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</si>
  <si>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</si>
  <si>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</si>
  <si>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</si>
  <si>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</si>
  <si>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</si>
  <si>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</si>
  <si>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</si>
  <si>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</si>
  <si>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</si>
  <si>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</si>
  <si>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</si>
  <si>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</si>
  <si>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</si>
  <si>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</si>
  <si>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</si>
  <si>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</si>
  <si>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</si>
  <si>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</si>
  <si>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</si>
  <si>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</si>
  <si>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</si>
  <si>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</si>
  <si>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</si>
  <si>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</si>
  <si>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</si>
  <si>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</si>
  <si>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</si>
  <si>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</si>
  <si>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</si>
  <si>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</si>
  <si>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</si>
  <si>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</si>
  <si>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</si>
  <si>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</si>
  <si>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</si>
  <si>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</si>
  <si>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</si>
  <si>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</si>
  <si>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</si>
  <si>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</si>
  <si>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</si>
  <si>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</si>
  <si>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</si>
  <si>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</si>
  <si>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</si>
  <si>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</si>
  <si>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</si>
  <si>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</si>
  <si>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</si>
  <si>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</si>
  <si>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</si>
  <si>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</si>
  <si>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</si>
  <si>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</si>
  <si>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</si>
  <si>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</si>
  <si>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</si>
  <si>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</si>
  <si>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</si>
  <si>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</si>
  <si>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</si>
  <si>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</si>
  <si>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</si>
  <si>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</si>
  <si>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</si>
  <si>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</si>
  <si>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</si>
  <si>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</si>
  <si>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</si>
  <si>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</si>
  <si>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</si>
  <si>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</si>
  <si>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</si>
  <si>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</si>
  <si>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</si>
  <si>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</si>
  <si>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</si>
  <si>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</si>
  <si>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</si>
  <si>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</si>
  <si>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</si>
  <si>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</si>
  <si>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</si>
  <si>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</si>
  <si>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</si>
  <si>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</si>
  <si>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</si>
  <si>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</si>
  <si>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</si>
  <si>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</si>
  <si>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</si>
  <si>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</si>
  <si>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</si>
  <si>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</si>
  <si>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</si>
  <si>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</si>
  <si>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</si>
  <si>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</si>
  <si>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</si>
  <si>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</si>
  <si>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</si>
  <si>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</si>
  <si>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</si>
  <si>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</si>
  <si>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</si>
  <si>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</si>
  <si>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</si>
  <si>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</si>
  <si>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</si>
  <si>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</si>
  <si>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</si>
  <si>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</si>
  <si>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</si>
  <si>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</si>
  <si>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</si>
  <si>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</si>
  <si>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</si>
  <si>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</si>
  <si>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</si>
  <si>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</si>
  <si>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</si>
  <si>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</si>
  <si>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</si>
  <si>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</si>
  <si>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</si>
  <si>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</si>
  <si>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</si>
  <si>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</si>
  <si>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</si>
  <si>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</si>
  <si>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</si>
  <si>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</si>
  <si>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</si>
  <si>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</si>
  <si>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</si>
  <si>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</si>
  <si>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</si>
  <si>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</si>
  <si>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</si>
  <si>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</si>
  <si>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</si>
  <si>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</si>
  <si>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</si>
  <si>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</si>
  <si>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</si>
  <si>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</si>
  <si>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</si>
  <si>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</si>
  <si>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</si>
  <si>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</si>
  <si>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</si>
  <si>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</si>
  <si>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</si>
  <si>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</si>
  <si>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</si>
  <si>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</si>
  <si>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</si>
  <si>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</si>
  <si>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</si>
  <si>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</si>
  <si>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</si>
  <si>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</si>
  <si>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</si>
  <si>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</si>
  <si>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</si>
  <si>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</si>
  <si>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</si>
  <si>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</si>
  <si>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</si>
  <si>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</si>
  <si>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</si>
  <si>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</si>
  <si>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</si>
  <si>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</si>
  <si>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</si>
  <si>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</si>
  <si>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</si>
  <si>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</si>
  <si>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</si>
  <si>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</si>
  <si>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</si>
  <si>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</si>
  <si>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</si>
  <si>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</si>
  <si>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</si>
  <si>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</si>
  <si>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</si>
  <si>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</si>
  <si>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</si>
  <si>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</si>
  <si>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</si>
  <si>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</si>
  <si>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</si>
  <si>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</si>
  <si>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</si>
  <si>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</si>
  <si>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</si>
  <si>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</si>
  <si>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</si>
  <si>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</si>
  <si>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</si>
  <si>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</si>
  <si>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</si>
  <si>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</si>
  <si>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</si>
  <si>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</si>
  <si>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</si>
  <si>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</si>
  <si>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</si>
  <si>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</si>
  <si>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</si>
  <si>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</si>
  <si>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</si>
  <si>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</si>
  <si>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</si>
  <si>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</si>
  <si>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</si>
  <si>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</si>
  <si>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</si>
  <si>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</si>
  <si>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</si>
  <si>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</si>
  <si>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</si>
  <si>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</si>
  <si>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</si>
  <si>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</si>
  <si>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</si>
  <si>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</si>
  <si>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</si>
  <si>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</si>
  <si>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</si>
  <si>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</si>
  <si>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</si>
  <si>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</si>
  <si>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</si>
  <si>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</si>
  <si>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</si>
  <si>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</si>
  <si>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</si>
  <si>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</si>
  <si>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</si>
  <si>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</si>
  <si>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</si>
  <si>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</si>
  <si>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</si>
  <si>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</si>
  <si>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</si>
  <si>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</si>
  <si>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</si>
  <si>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</si>
  <si>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</si>
  <si>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</si>
  <si>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</si>
  <si>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</si>
  <si>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</si>
  <si>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</si>
  <si>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</si>
  <si>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</si>
  <si>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</si>
  <si>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</si>
  <si>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</si>
  <si>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</si>
  <si>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</si>
  <si>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</si>
  <si>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</si>
  <si>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</si>
  <si>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</si>
  <si>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</si>
  <si>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</si>
  <si>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</si>
  <si>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</si>
  <si>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</si>
  <si>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</si>
  <si>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</si>
  <si>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</si>
  <si>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</si>
  <si>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</si>
  <si>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</si>
  <si>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</si>
  <si>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</si>
  <si>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</si>
  <si>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</si>
  <si>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</si>
  <si>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</si>
  <si>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</si>
  <si>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</si>
  <si>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</si>
  <si>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</si>
  <si>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</si>
  <si>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</si>
  <si>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</si>
  <si>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</si>
  <si>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</si>
  <si>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</si>
  <si>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</si>
  <si>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</si>
  <si>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</si>
  <si>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</si>
  <si>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</si>
  <si>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</si>
  <si>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</si>
  <si>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</si>
  <si>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</si>
  <si>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</si>
  <si>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</si>
  <si>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</si>
  <si>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</si>
  <si>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</si>
  <si>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</si>
  <si>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</si>
  <si>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</si>
  <si>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</si>
  <si>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</si>
  <si>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</si>
  <si>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</si>
  <si>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</si>
  <si>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</si>
  <si>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</si>
  <si>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</si>
  <si>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</si>
  <si>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</si>
  <si>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</si>
  <si>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</si>
  <si>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</si>
  <si>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</si>
  <si>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</si>
  <si>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</si>
  <si>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</si>
  <si>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</si>
  <si>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</si>
  <si>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</si>
  <si>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</si>
  <si>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</si>
  <si>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</si>
  <si>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</si>
  <si>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</si>
  <si>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</si>
  <si>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</si>
  <si>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</si>
  <si>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</si>
  <si>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</si>
  <si>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</si>
  <si>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</si>
  <si>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</si>
  <si>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</si>
  <si>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</si>
  <si>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</si>
  <si>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</si>
  <si>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</si>
  <si>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</si>
  <si>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</si>
  <si>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</si>
  <si>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</si>
  <si>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</si>
  <si>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</si>
  <si>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</si>
  <si>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</si>
  <si>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</si>
  <si>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</si>
  <si>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</si>
  <si>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</si>
  <si>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</si>
  <si>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</si>
  <si>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</si>
  <si>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</si>
  <si>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</si>
  <si>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</si>
  <si>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</si>
  <si>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</si>
  <si>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</si>
  <si>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</si>
  <si>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</si>
  <si>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</si>
  <si>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</si>
  <si>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</si>
  <si>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</si>
  <si>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</si>
  <si>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</si>
  <si>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</si>
  <si>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</si>
  <si>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</si>
  <si>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</si>
  <si>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</si>
  <si>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</si>
  <si>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</si>
  <si>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</si>
  <si>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</si>
  <si>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</si>
  <si>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</si>
  <si>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</si>
  <si>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</si>
  <si>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</si>
  <si>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</si>
  <si>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</si>
  <si>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</si>
  <si>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</si>
  <si>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</si>
  <si>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</si>
  <si>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</si>
  <si>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</si>
  <si>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</si>
  <si>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</si>
  <si>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</si>
  <si>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</si>
  <si>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</si>
  <si>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</si>
  <si>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</si>
  <si>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</si>
  <si>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</si>
  <si>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</si>
  <si>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</si>
  <si>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</si>
  <si>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</si>
  <si>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</si>
  <si>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</si>
  <si>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</si>
  <si>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</si>
  <si>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</si>
  <si>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</si>
  <si>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</si>
  <si>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</si>
  <si>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</si>
  <si>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</si>
  <si>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</si>
  <si>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</si>
  <si>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</si>
  <si>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</si>
  <si>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</si>
  <si>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</si>
  <si>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</si>
  <si>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</si>
  <si>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</si>
  <si>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</si>
  <si>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</si>
  <si>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</si>
  <si>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</si>
  <si>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</si>
  <si>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</si>
  <si>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</si>
  <si>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</si>
  <si>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</si>
  <si>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</si>
  <si>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</si>
  <si>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</si>
  <si>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</si>
  <si>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</si>
  <si>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</si>
  <si>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</si>
  <si>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</si>
  <si>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</si>
  <si>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</si>
  <si>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</si>
  <si>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</si>
  <si>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</si>
  <si>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</si>
  <si>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</si>
  <si>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</si>
  <si>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</si>
  <si>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</si>
  <si>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</si>
  <si>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</si>
  <si>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</si>
  <si>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</si>
  <si>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</si>
  <si>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</si>
  <si>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</si>
  <si>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</si>
  <si>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</si>
  <si>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</si>
  <si>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</si>
  <si>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</si>
  <si>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</si>
  <si>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</si>
  <si>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</si>
  <si>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</si>
  <si>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</si>
  <si>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</si>
  <si>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</si>
  <si>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</si>
  <si>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</si>
  <si>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</si>
  <si>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</si>
  <si>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</si>
  <si>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</si>
  <si>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</si>
  <si>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</si>
  <si>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</si>
  <si>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</si>
  <si>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</si>
  <si>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</si>
  <si>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</si>
  <si>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</si>
  <si>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</si>
  <si>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</si>
  <si>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</si>
  <si>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</si>
  <si>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</si>
  <si>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</si>
  <si>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</si>
  <si>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</si>
  <si>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</si>
  <si>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</si>
  <si>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</si>
  <si>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</si>
  <si>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</si>
  <si>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</si>
  <si>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</si>
  <si>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</si>
  <si>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</si>
  <si>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</si>
  <si>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</si>
  <si>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</si>
  <si>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</si>
  <si>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</si>
  <si>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</si>
  <si>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</si>
  <si>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</si>
  <si>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</si>
  <si>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</si>
  <si>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</si>
  <si>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</si>
  <si>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</si>
  <si>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</si>
  <si>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</si>
  <si>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</si>
  <si>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</si>
  <si>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</si>
  <si>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</si>
  <si>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</si>
  <si>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</si>
  <si>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</si>
  <si>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</si>
  <si>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</si>
  <si>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</si>
  <si>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</si>
  <si>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</si>
  <si>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</si>
  <si>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</si>
  <si>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</si>
  <si>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</si>
  <si>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</si>
  <si>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</si>
  <si>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</si>
  <si>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</si>
  <si>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</si>
  <si>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</si>
  <si>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</si>
  <si>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</si>
  <si>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</si>
  <si>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</si>
  <si>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</si>
  <si>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</si>
  <si>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</si>
  <si>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</si>
  <si>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</si>
  <si>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</si>
  <si>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</si>
  <si>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</si>
  <si>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</si>
  <si>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</si>
  <si>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</si>
  <si>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</si>
  <si>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</si>
  <si>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</si>
  <si>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</si>
  <si>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</si>
  <si>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</si>
  <si>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</si>
  <si>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</si>
  <si>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</si>
  <si>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</si>
  <si>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</si>
  <si>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</si>
  <si>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</si>
  <si>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</si>
  <si>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</si>
  <si>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</si>
  <si>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</si>
  <si>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</si>
  <si>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</si>
  <si>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</si>
  <si>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</si>
  <si>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</si>
  <si>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</si>
  <si>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</si>
  <si>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</si>
  <si>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</si>
  <si>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</si>
  <si>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</si>
  <si>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</si>
  <si>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</si>
  <si>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</si>
  <si>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</si>
  <si>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</si>
  <si>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</si>
  <si>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</si>
  <si>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</si>
  <si>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</si>
  <si>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</si>
  <si>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</si>
  <si>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</si>
  <si>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</si>
  <si>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</si>
  <si>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</si>
  <si>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</si>
  <si>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</si>
  <si>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</si>
  <si>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</si>
  <si>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</si>
  <si>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</si>
  <si>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</si>
  <si>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</si>
  <si>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</si>
  <si>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</si>
  <si>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</si>
  <si>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</si>
  <si>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</si>
  <si>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</si>
  <si>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</si>
  <si>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</si>
  <si>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</si>
  <si>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</si>
  <si>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</si>
  <si>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</si>
  <si>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</si>
  <si>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</si>
  <si>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</si>
  <si>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</si>
  <si>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</si>
  <si>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</si>
  <si>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</si>
  <si>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</si>
  <si>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</si>
  <si>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</si>
  <si>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</si>
  <si>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</si>
  <si>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</si>
  <si>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</si>
  <si>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</si>
  <si>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</si>
  <si>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</si>
  <si>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</si>
  <si>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</si>
  <si>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</si>
  <si>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</si>
  <si>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</si>
  <si>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</si>
  <si>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</si>
  <si>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</si>
  <si>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</si>
  <si>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</si>
  <si>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</si>
  <si>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</si>
  <si>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</si>
  <si>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</si>
  <si>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</si>
  <si>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</si>
  <si>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</si>
  <si>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</si>
  <si>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</si>
  <si>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</si>
  <si>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</si>
  <si>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</si>
  <si>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</si>
  <si>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</si>
  <si>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</si>
  <si>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</si>
  <si>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</si>
  <si>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</si>
  <si>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</si>
  <si>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</si>
  <si>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</si>
  <si>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</si>
  <si>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</si>
  <si>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</si>
  <si>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</si>
  <si>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</si>
  <si>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</si>
  <si>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</si>
  <si>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</si>
  <si>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</si>
  <si>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</si>
  <si>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</si>
  <si>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</si>
  <si>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</si>
  <si>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</si>
  <si>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</si>
  <si>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</si>
  <si>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</si>
  <si>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</si>
  <si>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</si>
  <si>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</si>
  <si>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</si>
  <si>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</si>
  <si>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</si>
  <si>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</si>
  <si>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</si>
  <si>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</si>
  <si>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</si>
  <si>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</si>
  <si>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</si>
  <si>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</si>
  <si>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</si>
  <si>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</si>
  <si>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</si>
  <si>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</si>
  <si>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</si>
  <si>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</si>
  <si>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</si>
  <si>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</si>
  <si>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</si>
  <si>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</si>
  <si>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</si>
  <si>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</si>
  <si>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</si>
  <si>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</si>
  <si>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</si>
  <si>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</si>
  <si>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</si>
  <si>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</si>
  <si>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</si>
  <si>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</si>
  <si>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</si>
  <si>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</si>
  <si>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</si>
  <si>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</si>
  <si>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</si>
  <si>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</si>
  <si>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</si>
  <si>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</si>
  <si>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</si>
  <si>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</si>
  <si>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</si>
  <si>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</si>
  <si>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</si>
  <si>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</si>
  <si>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</si>
  <si>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</si>
  <si>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</si>
  <si>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</si>
  <si>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</si>
  <si>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</si>
  <si>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</si>
  <si>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</si>
  <si>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</si>
  <si>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</si>
  <si>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</si>
  <si>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</si>
  <si>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</si>
  <si>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</si>
  <si>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</si>
  <si>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</si>
  <si>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</si>
  <si>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</si>
  <si>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</si>
  <si>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</si>
  <si>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</si>
  <si>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</si>
  <si>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</si>
  <si>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</si>
  <si>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</si>
  <si>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</si>
  <si>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</si>
  <si>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</si>
  <si>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</si>
  <si>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</si>
  <si>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</si>
  <si>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</si>
  <si>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</si>
  <si>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</si>
  <si>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</si>
  <si>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</si>
  <si>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</si>
  <si>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</si>
  <si>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</si>
  <si>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</si>
  <si>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</si>
  <si>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</si>
  <si>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</si>
  <si>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</si>
  <si>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</si>
  <si>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</si>
  <si>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</si>
  <si>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</si>
  <si>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</si>
  <si>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</si>
  <si>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</si>
  <si>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</si>
  <si>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</si>
  <si>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</si>
  <si>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</si>
  <si>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</si>
  <si>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</si>
  <si>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</si>
  <si>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</si>
  <si>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</si>
  <si>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</si>
  <si>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</si>
  <si>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</si>
  <si>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</si>
  <si>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</si>
  <si>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</si>
  <si>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</si>
  <si>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</si>
  <si>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</si>
  <si>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</si>
  <si>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</si>
  <si>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</si>
  <si>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</si>
  <si>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</si>
  <si>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</si>
  <si>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</si>
  <si>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</si>
  <si>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</si>
  <si>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</si>
  <si>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</si>
  <si>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</si>
  <si>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</si>
  <si>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</si>
  <si>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</si>
  <si>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</si>
  <si>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</si>
  <si>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</si>
  <si>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</si>
  <si>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</si>
  <si>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</si>
  <si>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</si>
  <si>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</si>
  <si>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</si>
  <si>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</si>
  <si>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</si>
  <si>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</si>
  <si>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</si>
  <si>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</si>
  <si>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</si>
  <si>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</si>
  <si>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</si>
  <si>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</si>
  <si>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</si>
  <si>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</si>
  <si>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</si>
  <si>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</si>
  <si>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</si>
  <si>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</si>
  <si>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</si>
  <si>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</si>
  <si>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</si>
  <si>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</si>
  <si>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</si>
  <si>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</si>
  <si>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</si>
  <si>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</si>
  <si>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</si>
  <si>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</si>
  <si>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</si>
  <si>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</si>
  <si>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</si>
  <si>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</si>
  <si>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</si>
  <si>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</si>
  <si>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</si>
  <si>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</si>
  <si>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</si>
  <si>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</si>
  <si>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</si>
  <si>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</si>
  <si>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</si>
  <si>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</si>
  <si>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</si>
  <si>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</si>
  <si>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</si>
  <si>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</si>
  <si>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</si>
  <si>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</si>
  <si>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</si>
  <si>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</si>
  <si>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</si>
  <si>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</si>
  <si>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</si>
  <si>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</si>
  <si>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</si>
  <si>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</si>
  <si>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</si>
  <si>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</si>
  <si>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</si>
  <si>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</si>
  <si>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</si>
  <si>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</si>
  <si>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</si>
  <si>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</si>
  <si>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</si>
  <si>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</si>
  <si>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</si>
  <si>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</si>
  <si>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</si>
  <si>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</si>
  <si>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</si>
  <si>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</si>
  <si>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</si>
  <si>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</si>
  <si>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</si>
  <si>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</si>
  <si>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</si>
  <si>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</si>
  <si>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</si>
  <si>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</si>
  <si>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</si>
  <si>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</si>
  <si>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</si>
  <si>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</si>
  <si>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</si>
  <si>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</si>
  <si>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</si>
  <si>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</si>
  <si>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</si>
  <si>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</si>
  <si>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</si>
  <si>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</si>
  <si>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</si>
  <si>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</si>
  <si>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</si>
  <si>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</si>
  <si>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</si>
  <si>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</si>
  <si>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</si>
  <si>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</si>
  <si>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</si>
  <si>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</si>
  <si>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</si>
  <si>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</si>
  <si>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</si>
  <si>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</si>
  <si>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</si>
  <si>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</si>
  <si>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</si>
  <si>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</si>
  <si>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</si>
  <si>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</si>
  <si>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</si>
  <si>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</si>
  <si>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</si>
  <si>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</si>
  <si>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</si>
  <si>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</si>
  <si>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</si>
  <si>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</si>
  <si>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</si>
  <si>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</si>
  <si>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</si>
  <si>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</si>
  <si>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</si>
  <si>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</si>
  <si>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</si>
  <si>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</si>
  <si>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</si>
  <si>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</si>
  <si>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</si>
  <si>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</si>
  <si>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</si>
  <si>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</si>
  <si>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</si>
  <si>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</si>
  <si>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</si>
  <si>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</si>
  <si>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</si>
  <si>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</si>
  <si>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</si>
  <si>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</si>
  <si>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</si>
  <si>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</si>
  <si>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</si>
  <si>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</si>
  <si>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</si>
  <si>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</si>
  <si>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</si>
  <si>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</si>
  <si>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</si>
  <si>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</si>
  <si>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</si>
  <si>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</si>
  <si>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</si>
  <si>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</si>
  <si>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</si>
  <si>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</si>
  <si>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</si>
  <si>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</si>
  <si>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</si>
  <si>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</si>
  <si>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</si>
  <si>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</si>
  <si>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</si>
  <si>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</si>
  <si>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</si>
  <si>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</si>
  <si>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</si>
  <si>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</si>
  <si>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</si>
  <si>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</si>
  <si>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</si>
  <si>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</si>
  <si>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</si>
  <si>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</si>
  <si>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</si>
  <si>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</si>
  <si>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</si>
  <si>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</si>
  <si>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</si>
  <si>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</si>
  <si>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</si>
  <si>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</si>
  <si>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</si>
  <si>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</si>
  <si>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</si>
  <si>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</si>
  <si>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</si>
  <si>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</si>
  <si>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</si>
  <si>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</si>
  <si>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</si>
  <si>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</si>
  <si>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</si>
  <si>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</si>
  <si>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</si>
  <si>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</si>
  <si>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</si>
  <si>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</si>
  <si>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</si>
  <si>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</si>
  <si>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</si>
  <si>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</si>
  <si>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</si>
  <si>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</si>
  <si>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</si>
  <si>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</si>
  <si>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</si>
  <si>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</si>
  <si>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</si>
  <si>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</si>
  <si>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</si>
  <si>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</si>
  <si>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</si>
  <si>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</si>
  <si>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</si>
  <si>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</si>
  <si>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</si>
  <si>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</si>
  <si>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</si>
  <si>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</si>
  <si>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</si>
  <si>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</si>
  <si>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</si>
  <si>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</si>
  <si>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</si>
  <si>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</si>
  <si>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</si>
  <si>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</si>
  <si>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</si>
  <si>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</si>
  <si>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</si>
  <si>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</si>
  <si>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</si>
  <si>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</si>
  <si>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</si>
  <si>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</si>
  <si>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</si>
  <si>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</si>
  <si>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</si>
  <si>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</si>
  <si>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</si>
  <si>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</si>
  <si>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</si>
  <si>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</si>
  <si>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</si>
  <si>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</si>
  <si>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</si>
  <si>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</si>
  <si>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</si>
  <si>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</si>
  <si>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</si>
  <si>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</si>
  <si>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</si>
  <si>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</si>
  <si>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</si>
  <si>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</si>
  <si>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</si>
  <si>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</si>
  <si>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</si>
  <si>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</si>
  <si>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</si>
  <si>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</si>
  <si>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</si>
  <si>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</si>
  <si>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</si>
  <si>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</si>
  <si>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</si>
  <si>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</si>
  <si>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</si>
  <si>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</si>
  <si>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</si>
  <si>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</si>
  <si>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</si>
  <si>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</si>
  <si>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</si>
  <si>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</si>
  <si>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</si>
  <si>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</si>
  <si>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</si>
  <si>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</si>
  <si>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</si>
  <si>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</si>
  <si>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</si>
  <si>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</si>
  <si>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</si>
  <si>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</si>
  <si>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</si>
  <si>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</si>
  <si>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</si>
  <si>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</si>
  <si>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</si>
  <si>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</si>
  <si>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</si>
  <si>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</si>
  <si>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</si>
  <si>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</si>
  <si>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</si>
  <si>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</si>
  <si>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</si>
  <si>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</si>
  <si>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</si>
  <si>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</si>
  <si>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</si>
  <si>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</si>
  <si>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</si>
  <si>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</si>
  <si>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</si>
  <si>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</si>
  <si>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</si>
  <si>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</si>
  <si>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</si>
  <si>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</si>
  <si>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</si>
  <si>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</si>
  <si>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</si>
  <si>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</si>
  <si>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</si>
  <si>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</si>
  <si>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</si>
  <si>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</si>
  <si>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</si>
  <si>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</si>
  <si>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</si>
  <si>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</si>
  <si>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</si>
  <si>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</si>
  <si>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</si>
  <si>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</si>
  <si>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</si>
  <si>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</si>
  <si>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</si>
  <si>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</si>
  <si>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</si>
  <si>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</si>
  <si>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</si>
  <si>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</si>
  <si>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</si>
  <si>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</si>
  <si>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</si>
  <si>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</si>
  <si>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</si>
  <si>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</si>
  <si>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</si>
  <si>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</si>
  <si>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</si>
  <si>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</si>
  <si>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</si>
  <si>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</si>
  <si>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</si>
  <si>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</si>
  <si>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</si>
  <si>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</si>
  <si>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</si>
  <si>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</si>
  <si>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</si>
  <si>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</si>
  <si>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</si>
  <si>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</si>
  <si>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</si>
  <si>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</si>
  <si>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</si>
  <si>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</si>
  <si>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</si>
  <si>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</si>
  <si>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</si>
  <si>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</si>
  <si>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</si>
  <si>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</si>
  <si>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</si>
  <si>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</si>
  <si>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</si>
  <si>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</si>
  <si>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</si>
  <si>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</si>
  <si>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</si>
  <si>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</si>
  <si>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</si>
  <si>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</si>
  <si>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</si>
  <si>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</si>
  <si>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</si>
  <si>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</si>
  <si>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</si>
  <si>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</si>
  <si>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</si>
  <si>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</si>
  <si>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</si>
  <si>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</si>
  <si>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</si>
  <si>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</si>
  <si>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</si>
  <si>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</si>
  <si>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</si>
  <si>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</si>
  <si>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</si>
  <si>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</si>
  <si>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</si>
  <si>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</si>
  <si>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</si>
  <si>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</si>
  <si>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</si>
  <si>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</si>
  <si>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</si>
  <si>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</si>
  <si>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</si>
  <si>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</si>
  <si>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</si>
  <si>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</si>
  <si>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</si>
  <si>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</si>
  <si>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</si>
  <si>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</si>
  <si>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</si>
  <si>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</si>
  <si>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</si>
  <si>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</si>
  <si>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</si>
  <si>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</si>
  <si>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</si>
  <si>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</si>
  <si>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</si>
  <si>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</si>
  <si>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</si>
  <si>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</si>
  <si>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</si>
  <si>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</si>
  <si>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</si>
  <si>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</si>
  <si>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</si>
  <si>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</si>
  <si>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</si>
  <si>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</si>
  <si>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</si>
  <si>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</si>
  <si>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</si>
  <si>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</si>
  <si>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</si>
  <si>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</si>
  <si>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</si>
  <si>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</si>
  <si>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</si>
  <si>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</si>
  <si>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</si>
  <si>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</si>
  <si>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</si>
  <si>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</si>
  <si>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</si>
  <si>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</si>
  <si>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</si>
  <si>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</si>
  <si>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</si>
  <si>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</si>
  <si>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</si>
  <si>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</si>
  <si>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</si>
  <si>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</si>
  <si>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</si>
  <si>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</si>
  <si>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</si>
  <si>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</si>
  <si>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</si>
  <si>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</si>
  <si>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</si>
  <si>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</si>
  <si>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</si>
  <si>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</si>
  <si>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</si>
  <si>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</si>
  <si>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</si>
  <si>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</si>
  <si>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</si>
  <si>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</si>
  <si>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</si>
  <si>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</si>
  <si>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</si>
  <si>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</si>
  <si>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</si>
  <si>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</si>
  <si>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</si>
  <si>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</si>
  <si>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</si>
  <si>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</si>
  <si>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</si>
  <si>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</si>
  <si>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</si>
  <si>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</si>
  <si>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</si>
  <si>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</si>
  <si>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</si>
  <si>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</si>
  <si>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</si>
  <si>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</si>
  <si>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</si>
  <si>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</si>
  <si>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</si>
  <si>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</si>
  <si>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</si>
  <si>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</si>
  <si>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</si>
  <si>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</si>
  <si>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</si>
  <si>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</si>
  <si>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</si>
  <si>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</si>
  <si>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</si>
  <si>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</si>
  <si>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</si>
  <si>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</si>
  <si>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</si>
  <si>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</si>
  <si>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</si>
  <si>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</si>
  <si>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</si>
  <si>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</si>
  <si>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</si>
  <si>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</si>
  <si>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</si>
  <si>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</si>
  <si>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</si>
  <si>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</si>
  <si>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</si>
  <si>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</si>
  <si>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</si>
  <si>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</si>
  <si>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</si>
  <si>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</si>
  <si>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</si>
  <si>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</si>
  <si>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</si>
  <si>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</si>
  <si>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</si>
  <si>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</si>
  <si>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</si>
  <si>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</si>
  <si>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</si>
  <si>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</si>
  <si>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</si>
  <si>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</si>
  <si>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</si>
  <si>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</si>
  <si>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</si>
  <si>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</si>
  <si>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</si>
  <si>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</si>
  <si>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</si>
  <si>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</si>
  <si>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</si>
  <si>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</si>
  <si>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</si>
  <si>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</si>
  <si>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</si>
  <si>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</si>
  <si>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</si>
  <si>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</si>
  <si>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</si>
  <si>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</si>
  <si>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</si>
  <si>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</si>
  <si>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</si>
  <si>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</si>
  <si>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</si>
  <si>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</si>
  <si>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</si>
  <si>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</si>
  <si>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</si>
  <si>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</si>
  <si>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</si>
  <si>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</si>
  <si>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</si>
  <si>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</si>
  <si>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</si>
  <si>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</si>
  <si>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</si>
  <si>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</si>
  <si>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</si>
  <si>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</si>
  <si>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</si>
  <si>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</si>
  <si>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</si>
  <si>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</si>
  <si>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</si>
  <si>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</si>
  <si>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</si>
  <si>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</si>
  <si>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</si>
  <si>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</si>
  <si>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</si>
  <si>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</si>
  <si>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</si>
  <si>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</si>
  <si>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</si>
  <si>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</si>
  <si>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</si>
  <si>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</si>
  <si>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</si>
  <si>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</si>
  <si>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</si>
  <si>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</si>
  <si>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</si>
  <si>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</si>
  <si>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</si>
  <si>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</si>
  <si>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</si>
  <si>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</si>
  <si>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</si>
  <si>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</si>
  <si>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</si>
  <si>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</si>
  <si>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</si>
  <si>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</si>
  <si>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</si>
  <si>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</si>
  <si>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</si>
  <si>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</si>
  <si>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</si>
  <si>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</si>
  <si>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</si>
  <si>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</si>
  <si>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</si>
  <si>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</si>
  <si>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</si>
  <si>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</si>
  <si>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</si>
  <si>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</si>
  <si>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</si>
  <si>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</si>
  <si>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</si>
  <si>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</si>
  <si>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</si>
  <si>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</si>
  <si>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</si>
  <si>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</si>
  <si>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</si>
  <si>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</si>
  <si>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</si>
  <si>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</si>
  <si>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</si>
  <si>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</si>
  <si>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</si>
  <si>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</si>
  <si>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</si>
  <si>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</si>
  <si>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</si>
  <si>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</si>
  <si>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</si>
  <si>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</si>
  <si>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</si>
  <si>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</si>
  <si>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</si>
  <si>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</si>
  <si>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</si>
  <si>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</si>
  <si>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</si>
  <si>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</si>
  <si>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</si>
  <si>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</si>
  <si>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</si>
  <si>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</si>
  <si>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</si>
  <si>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</si>
  <si>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</si>
  <si>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</si>
  <si>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</si>
  <si>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</si>
  <si>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</si>
  <si>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</si>
  <si>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</si>
  <si>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</si>
  <si>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</si>
  <si>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</si>
  <si>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</si>
  <si>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</si>
  <si>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</si>
  <si>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</si>
  <si>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</si>
  <si>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</si>
  <si>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</si>
  <si>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</si>
  <si>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</si>
  <si>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</si>
  <si>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</si>
  <si>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</si>
  <si>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</si>
  <si>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</si>
  <si>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</si>
  <si>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</si>
  <si>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</si>
  <si>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</si>
  <si>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</si>
  <si>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</si>
  <si>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</si>
  <si>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</si>
  <si>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</si>
  <si>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</si>
  <si>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</si>
  <si>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</si>
  <si>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</si>
  <si>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</si>
  <si>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</si>
  <si>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</si>
  <si>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</si>
  <si>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</si>
  <si>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</si>
  <si>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</si>
  <si>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</si>
  <si>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</si>
  <si>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</si>
  <si>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</si>
  <si>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</si>
  <si>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</si>
  <si>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</si>
  <si>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</si>
  <si>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</si>
  <si>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</si>
  <si>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</si>
  <si>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</si>
  <si>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</si>
  <si>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</si>
  <si>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</si>
  <si>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</si>
  <si>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</si>
  <si>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</si>
  <si>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</si>
  <si>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</si>
  <si>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</si>
  <si>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</si>
  <si>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</si>
  <si>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</si>
  <si>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</si>
  <si>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</si>
  <si>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</si>
  <si>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</si>
  <si>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</si>
  <si>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</si>
  <si>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</si>
  <si>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</si>
  <si>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</si>
  <si>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</si>
  <si>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</si>
  <si>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</si>
  <si>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</si>
  <si>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</si>
  <si>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</si>
  <si>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</si>
  <si>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</si>
  <si>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</si>
  <si>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</si>
  <si>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</si>
  <si>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</si>
  <si>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</si>
  <si>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</si>
  <si>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</si>
  <si>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</si>
  <si>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</si>
  <si>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</si>
  <si>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</si>
  <si>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</si>
  <si>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</si>
  <si>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</si>
  <si>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</si>
  <si>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</si>
  <si>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</si>
  <si>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</si>
  <si>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</si>
  <si>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</si>
  <si>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</si>
  <si>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</si>
  <si>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</si>
  <si>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</si>
  <si>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</si>
  <si>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</si>
  <si>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</si>
  <si>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</si>
  <si>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</si>
  <si>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</si>
  <si>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</si>
  <si>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</si>
  <si>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</si>
  <si>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</si>
  <si>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</si>
  <si>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</si>
  <si>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</si>
  <si>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</si>
  <si>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</si>
  <si>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</si>
  <si>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</si>
  <si>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</si>
  <si>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</si>
  <si>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</si>
  <si>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</si>
  <si>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</si>
  <si>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</si>
  <si>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</si>
  <si>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</si>
  <si>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</si>
  <si>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</si>
  <si>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</si>
  <si>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</si>
  <si>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</si>
  <si>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</si>
  <si>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</si>
  <si>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</si>
  <si>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</si>
  <si>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</si>
  <si>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</si>
  <si>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</si>
  <si>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</si>
  <si>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</si>
  <si>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</si>
  <si>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</si>
  <si>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</si>
  <si>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</si>
  <si>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</si>
  <si>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</si>
  <si>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</si>
  <si>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</si>
  <si>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</si>
  <si>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</si>
  <si>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</si>
  <si>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</si>
  <si>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</si>
  <si>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</si>
  <si>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</si>
  <si>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</si>
  <si>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</si>
  <si>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</si>
  <si>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</si>
  <si>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</si>
  <si>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</si>
  <si>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</si>
  <si>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</si>
  <si>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</si>
  <si>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</si>
  <si>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</si>
  <si>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</si>
  <si>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</si>
  <si>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</si>
  <si>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</si>
  <si>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</si>
  <si>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</si>
  <si>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</si>
  <si>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</si>
  <si>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</si>
  <si>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</si>
  <si>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</si>
  <si>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</si>
  <si>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</si>
  <si>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</si>
  <si>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</si>
  <si>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</si>
  <si>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</si>
  <si>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</si>
  <si>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</si>
  <si>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</si>
  <si>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</si>
  <si>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</si>
  <si>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</si>
  <si>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</si>
  <si>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</si>
  <si>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</si>
  <si>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</si>
  <si>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</si>
  <si>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</si>
  <si>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</si>
  <si>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</si>
  <si>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</si>
  <si>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</si>
  <si>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</si>
  <si>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</si>
  <si>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</si>
  <si>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</si>
  <si>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</si>
  <si>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</si>
  <si>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</si>
  <si>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</si>
  <si>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</si>
  <si>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</si>
  <si>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</si>
  <si>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</si>
  <si>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</si>
  <si>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</si>
  <si>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</si>
  <si>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</si>
  <si>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</si>
  <si>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</si>
  <si>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</si>
  <si>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</si>
  <si>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</si>
  <si>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</si>
  <si>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</si>
  <si>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</si>
  <si>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</si>
  <si>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</si>
  <si>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</si>
  <si>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</si>
  <si>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</si>
  <si>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</si>
  <si>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</si>
  <si>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</si>
  <si>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</si>
  <si>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</si>
  <si>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</si>
  <si>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</si>
  <si>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</si>
  <si>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</si>
  <si>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</si>
  <si>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</si>
  <si>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</si>
  <si>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</si>
  <si>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</si>
  <si>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</si>
  <si>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</si>
  <si>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</si>
  <si>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</si>
  <si>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</si>
  <si>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</si>
  <si>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</si>
  <si>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</si>
  <si>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</si>
  <si>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</si>
  <si>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</si>
  <si>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</si>
  <si>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</si>
  <si>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</si>
  <si>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</si>
  <si>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</si>
  <si>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</si>
  <si>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</si>
  <si>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</si>
  <si>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</si>
  <si>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</si>
  <si>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</si>
  <si>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</si>
  <si>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</si>
  <si>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</si>
  <si>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</si>
  <si>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</si>
  <si>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</si>
  <si>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</si>
  <si>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</si>
  <si>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</si>
  <si>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</si>
  <si>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</si>
  <si>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</si>
  <si>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</si>
  <si>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</si>
  <si>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</si>
  <si>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</si>
  <si>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</si>
  <si>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</si>
  <si>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</si>
  <si>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</si>
  <si>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</si>
  <si>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</si>
  <si>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</si>
  <si>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</si>
  <si>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</si>
  <si>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</si>
  <si>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</si>
  <si>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</si>
  <si>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</si>
  <si>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</si>
  <si>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</si>
  <si>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</si>
  <si>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</si>
  <si>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</si>
  <si>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</si>
  <si>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</si>
  <si>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</si>
  <si>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</si>
  <si>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</si>
  <si>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</si>
  <si>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</si>
  <si>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</si>
  <si>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</si>
  <si>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</si>
  <si>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</si>
  <si>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</si>
  <si>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</si>
  <si>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</si>
  <si>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</si>
  <si>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</si>
  <si>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</si>
  <si>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</si>
  <si>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</si>
  <si>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</si>
  <si>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</si>
  <si>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</si>
  <si>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</si>
  <si>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</si>
  <si>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</si>
  <si>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</si>
  <si>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</si>
  <si>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</si>
  <si>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</si>
  <si>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</si>
  <si>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</si>
  <si>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</si>
  <si>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</si>
  <si>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</si>
  <si>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</si>
  <si>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</si>
  <si>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</si>
  <si>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</si>
  <si>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</si>
  <si>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</si>
  <si>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</si>
  <si>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</si>
  <si>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</si>
  <si>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</si>
  <si>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</si>
  <si>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</si>
  <si>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</si>
  <si>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</si>
  <si>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</si>
  <si>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</si>
  <si>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</si>
  <si>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</si>
  <si>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</si>
  <si>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</si>
  <si>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</si>
  <si>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</si>
  <si>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</si>
  <si>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</si>
  <si>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</si>
  <si>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</si>
  <si>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</si>
  <si>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</si>
  <si>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</si>
  <si>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</si>
  <si>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</si>
  <si>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</si>
  <si>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</si>
  <si>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</si>
  <si>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</si>
  <si>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</si>
  <si>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</si>
  <si>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</si>
  <si>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</si>
  <si>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</si>
  <si>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</si>
  <si>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</si>
  <si>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</si>
  <si>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</si>
  <si>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</si>
  <si>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</si>
  <si>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</si>
  <si>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</si>
  <si>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</si>
  <si>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</si>
  <si>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</si>
  <si>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</si>
  <si>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</si>
  <si>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</si>
  <si>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</si>
  <si>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</si>
  <si>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</si>
  <si>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</si>
  <si>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</si>
  <si>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</si>
  <si>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</si>
  <si>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</si>
  <si>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</si>
  <si>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</si>
  <si>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</si>
  <si>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</si>
  <si>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</si>
  <si>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</si>
  <si>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</si>
  <si>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</si>
  <si>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</si>
  <si>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</si>
  <si>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</si>
  <si>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</si>
  <si>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</si>
  <si>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</si>
  <si>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</si>
  <si>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</si>
  <si>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</si>
  <si>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</si>
  <si>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</si>
  <si>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</si>
  <si>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</si>
  <si>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</si>
  <si>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</si>
  <si>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</si>
  <si>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</si>
  <si>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</si>
  <si>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</si>
  <si>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</si>
  <si>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</si>
  <si>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</si>
  <si>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</si>
  <si>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</si>
  <si>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</si>
  <si>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</si>
  <si>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</si>
  <si>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</si>
  <si>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</si>
  <si>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</si>
  <si>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</si>
  <si>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</si>
  <si>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</si>
  <si>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</si>
  <si>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</si>
  <si>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</si>
  <si>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</si>
  <si>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</si>
  <si>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</si>
  <si>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</si>
  <si>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</si>
  <si>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</si>
  <si>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</si>
  <si>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</si>
  <si>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</si>
  <si>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</si>
  <si>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</si>
  <si>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</si>
  <si>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</si>
  <si>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</si>
  <si>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</si>
  <si>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</si>
  <si>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</si>
  <si>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</si>
  <si>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</si>
  <si>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</si>
  <si>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</si>
  <si>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</si>
  <si>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</si>
  <si>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</si>
  <si>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</si>
  <si>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</si>
  <si>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</si>
  <si>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</si>
  <si>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</si>
  <si>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</si>
  <si>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</si>
  <si>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</si>
  <si>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</si>
  <si>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</si>
  <si>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</si>
  <si>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</si>
  <si>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</si>
  <si>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</si>
  <si>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</si>
  <si>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</si>
  <si>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</si>
  <si>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</si>
  <si>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</si>
  <si>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</si>
  <si>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</si>
  <si>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</si>
  <si>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</si>
  <si>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</si>
  <si>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</si>
  <si>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</si>
  <si>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</si>
  <si>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</si>
  <si>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</si>
  <si>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</si>
  <si>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</si>
  <si>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</si>
  <si>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</si>
  <si>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</si>
  <si>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</si>
  <si>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</si>
  <si>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</si>
  <si>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</si>
  <si>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</si>
  <si>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</si>
  <si>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</si>
  <si>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</si>
  <si>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</si>
  <si>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</si>
  <si>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</si>
  <si>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</si>
  <si>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</si>
  <si>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</si>
  <si>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</si>
  <si>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</si>
  <si>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</si>
  <si>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</si>
  <si>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</si>
  <si>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</si>
  <si>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</si>
  <si>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</si>
  <si>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</si>
  <si>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</si>
  <si>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</si>
  <si>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</si>
  <si>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</si>
  <si>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</si>
  <si>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</si>
  <si>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</si>
  <si>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</si>
  <si>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</si>
  <si>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</si>
  <si>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</si>
  <si>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</si>
  <si>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</si>
  <si>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</si>
  <si>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</si>
  <si>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</si>
  <si>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</si>
  <si>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</si>
  <si>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</si>
  <si>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</si>
  <si>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</si>
  <si>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</si>
  <si>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</si>
  <si>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</si>
  <si>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</si>
  <si>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</si>
  <si>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</si>
  <si>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</si>
  <si>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</si>
  <si>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</si>
  <si>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</si>
  <si>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</si>
  <si>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</si>
  <si>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</si>
  <si>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</si>
  <si>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</si>
  <si>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</si>
  <si>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</si>
  <si>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</si>
  <si>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</si>
  <si>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</si>
  <si>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</si>
  <si>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</si>
  <si>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</si>
  <si>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</si>
  <si>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</si>
  <si>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</si>
  <si>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</si>
  <si>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</si>
  <si>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</si>
  <si>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</si>
  <si>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</si>
  <si>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</si>
  <si>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</si>
  <si>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</si>
  <si>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</si>
  <si>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</si>
  <si>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</si>
  <si>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</si>
  <si>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</si>
  <si>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</si>
  <si>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</si>
  <si>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</si>
  <si>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</si>
  <si>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</si>
  <si>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</si>
  <si>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</si>
  <si>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</si>
  <si>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</si>
  <si>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</si>
  <si>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</si>
  <si>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</si>
  <si>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</si>
  <si>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</si>
  <si>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</si>
  <si>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</si>
  <si>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</si>
  <si>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</si>
  <si>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</si>
  <si>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</si>
  <si>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</si>
  <si>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</si>
  <si>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</si>
  <si>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</si>
  <si>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</si>
  <si>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</si>
  <si>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</si>
  <si>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</si>
  <si>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</si>
  <si>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</si>
  <si>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</si>
  <si>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</si>
  <si>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</si>
  <si>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</si>
  <si>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</si>
  <si>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</si>
  <si>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</si>
  <si>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</si>
  <si>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</si>
  <si>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</si>
  <si>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</si>
  <si>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</si>
  <si>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</si>
  <si>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</si>
  <si>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</si>
  <si>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</si>
  <si>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</si>
  <si>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</si>
  <si>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</si>
  <si>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</si>
  <si>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</si>
  <si>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</si>
  <si>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</si>
  <si>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</si>
  <si>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</si>
  <si>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</si>
  <si>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</si>
  <si>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</si>
  <si>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</si>
  <si>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</si>
  <si>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</si>
  <si>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</si>
  <si>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</si>
  <si>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</si>
  <si>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</si>
  <si>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</si>
  <si>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</si>
  <si>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</si>
  <si>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</si>
  <si>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</si>
  <si>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</si>
  <si>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</si>
  <si>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</si>
  <si>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</si>
  <si>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</si>
  <si>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</si>
  <si>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</si>
  <si>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</si>
  <si>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</si>
  <si>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</si>
  <si>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</si>
  <si>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</si>
  <si>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</si>
  <si>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</si>
  <si>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</si>
  <si>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</si>
  <si>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</si>
  <si>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</si>
  <si>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</si>
  <si>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</si>
  <si>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</si>
  <si>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</si>
  <si>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</si>
  <si>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</si>
  <si>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</si>
  <si>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</si>
  <si>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</si>
  <si>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</si>
  <si>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</si>
  <si>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</si>
  <si>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</si>
  <si>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</si>
  <si>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</si>
  <si>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</si>
  <si>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</si>
  <si>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</si>
  <si>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</si>
  <si>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</si>
  <si>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</si>
  <si>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</si>
  <si>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</si>
  <si>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</si>
  <si>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</si>
  <si>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</si>
  <si>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</si>
  <si>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</si>
  <si>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</si>
  <si>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</si>
  <si>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</si>
  <si>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</si>
  <si>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</si>
  <si>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</si>
  <si>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</si>
  <si>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</si>
  <si>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</si>
  <si>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</si>
  <si>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</si>
  <si>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</si>
  <si>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</si>
  <si>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</si>
  <si>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</si>
  <si>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</si>
  <si>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</si>
  <si>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</si>
  <si>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</si>
  <si>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</si>
  <si>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</si>
  <si>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</si>
  <si>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</si>
  <si>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</si>
  <si>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</si>
  <si>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</si>
  <si>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</si>
  <si>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</si>
  <si>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</si>
  <si>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</si>
  <si>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</si>
  <si>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</si>
  <si>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</si>
  <si>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</si>
  <si>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</si>
  <si>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</si>
  <si>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</si>
  <si>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</si>
  <si>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</si>
  <si>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</si>
  <si>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</si>
  <si>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</si>
  <si>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</si>
  <si>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</si>
  <si>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</si>
  <si>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</si>
  <si>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</si>
  <si>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</si>
  <si>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</si>
  <si>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</si>
  <si>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</si>
  <si>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</si>
  <si>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</si>
  <si>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</si>
  <si>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</si>
  <si>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</si>
  <si>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</si>
  <si>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</si>
  <si>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</si>
  <si>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</si>
  <si>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</si>
  <si>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</si>
  <si>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</si>
  <si>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</si>
  <si>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</si>
  <si>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</si>
  <si>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</si>
  <si>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</si>
  <si>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</si>
  <si>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</si>
  <si>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</si>
  <si>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</si>
  <si>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</si>
  <si>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</si>
  <si>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</si>
  <si>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</si>
  <si>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</si>
  <si>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</si>
  <si>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</si>
  <si>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</si>
  <si>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</si>
  <si>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</si>
  <si>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</si>
  <si>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</si>
  <si>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</si>
  <si>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</si>
  <si>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</si>
  <si>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</si>
  <si>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</si>
  <si>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</si>
  <si>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</si>
  <si>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</si>
  <si>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</si>
  <si>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</si>
  <si>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</si>
  <si>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</si>
  <si>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</si>
  <si>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</si>
  <si>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</si>
  <si>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</si>
  <si>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</si>
  <si>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</si>
  <si>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</si>
  <si>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</si>
  <si>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</si>
  <si>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</si>
  <si>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</si>
  <si>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</si>
  <si>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</si>
  <si>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</si>
  <si>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</si>
  <si>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</si>
  <si>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</si>
  <si>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</si>
  <si>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</si>
  <si>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</si>
  <si>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</si>
  <si>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</si>
  <si>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</si>
  <si>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</si>
  <si>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</si>
  <si>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</si>
  <si>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</si>
  <si>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</si>
  <si>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</si>
  <si>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</si>
  <si>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</si>
  <si>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</si>
  <si>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</si>
  <si>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</si>
  <si>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</si>
  <si>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</si>
  <si>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</si>
  <si>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</si>
  <si>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</si>
  <si>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</si>
  <si>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</si>
  <si>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</si>
  <si>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</si>
  <si>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</si>
  <si>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</si>
  <si>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</si>
  <si>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</si>
  <si>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</si>
  <si>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</si>
  <si>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</si>
  <si>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</si>
  <si>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</si>
  <si>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</si>
  <si>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</si>
  <si>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</si>
  <si>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</si>
  <si>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</si>
  <si>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</si>
  <si>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</si>
  <si>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</si>
  <si>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</si>
  <si>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</si>
  <si>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</si>
  <si>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</si>
  <si>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</si>
  <si>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</si>
  <si>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</si>
  <si>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</si>
  <si>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</si>
  <si>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</si>
  <si>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</si>
  <si>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</si>
  <si>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</si>
  <si>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</si>
  <si>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</si>
  <si>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</si>
  <si>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</si>
  <si>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</si>
  <si>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</si>
  <si>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</si>
  <si>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</si>
  <si>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</si>
  <si>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</si>
  <si>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</si>
  <si>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</si>
  <si>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</si>
  <si>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</si>
  <si>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</si>
  <si>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</si>
  <si>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</si>
  <si>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</si>
  <si>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</si>
  <si>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</si>
  <si>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</si>
  <si>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</si>
  <si>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</si>
  <si>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</si>
  <si>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</si>
  <si>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</si>
  <si>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</si>
  <si>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</si>
  <si>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</si>
  <si>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</si>
  <si>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</si>
  <si>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</si>
  <si>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</si>
  <si>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</si>
  <si>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</si>
  <si>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</si>
  <si>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</si>
  <si>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</si>
  <si>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</si>
  <si>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</si>
  <si>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</si>
  <si>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</si>
  <si>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</si>
  <si>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</si>
  <si>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</si>
  <si>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</si>
  <si>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</si>
  <si>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</si>
  <si>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</si>
  <si>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</si>
  <si>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</si>
  <si>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</si>
  <si>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</si>
  <si>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</si>
  <si>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</si>
  <si>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</si>
  <si>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</si>
  <si>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</si>
  <si>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</si>
  <si>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</si>
  <si>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</si>
  <si>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</si>
  <si>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</si>
  <si>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</si>
  <si>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</si>
  <si>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</si>
  <si>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</si>
  <si>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</si>
  <si>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</si>
  <si>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</si>
  <si>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</si>
  <si>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</si>
  <si>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</si>
  <si>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</si>
  <si>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</si>
  <si>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</si>
  <si>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</si>
  <si>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</si>
  <si>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</si>
  <si>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</si>
  <si>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</si>
  <si>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</si>
  <si>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</si>
  <si>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</si>
  <si>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</si>
  <si>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</si>
  <si>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</si>
  <si>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</si>
  <si>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</si>
  <si>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</si>
  <si>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</si>
  <si>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</si>
  <si>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</si>
  <si>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</si>
  <si>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</si>
  <si>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</si>
  <si>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</si>
  <si>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</si>
  <si>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</si>
  <si>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</si>
  <si>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</si>
  <si>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</si>
  <si>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</si>
  <si>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</si>
  <si>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</si>
  <si>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</si>
  <si>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</si>
  <si>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</si>
  <si>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</si>
  <si>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</si>
  <si>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</si>
  <si>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</si>
  <si>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</si>
  <si>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</si>
  <si>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</si>
  <si>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</si>
  <si>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</si>
  <si>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</si>
  <si>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</si>
  <si>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</si>
  <si>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</si>
  <si>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</si>
  <si>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</si>
  <si>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</si>
  <si>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</si>
  <si>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</si>
  <si>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</si>
  <si>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</si>
  <si>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</si>
  <si>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</si>
  <si>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</si>
  <si>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</si>
  <si>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</si>
  <si>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</si>
  <si>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</si>
  <si>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</si>
  <si>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</si>
  <si>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</si>
  <si>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</si>
  <si>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</si>
  <si>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</si>
  <si>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</si>
  <si>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</si>
  <si>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</si>
  <si>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</si>
  <si>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</si>
  <si>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</si>
  <si>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</si>
  <si>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</si>
  <si>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</si>
  <si>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</si>
  <si>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</si>
  <si>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</si>
  <si>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</si>
  <si>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</si>
  <si>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</si>
  <si>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</si>
  <si>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</si>
  <si>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</si>
  <si>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</si>
  <si>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</si>
  <si>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</si>
  <si>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</si>
  <si>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</si>
  <si>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</si>
  <si>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</si>
  <si>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</si>
  <si>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</si>
  <si>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</si>
  <si>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</si>
  <si>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</si>
  <si>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</si>
  <si>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</si>
  <si>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</si>
  <si>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</si>
  <si>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</si>
  <si>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</si>
  <si>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</si>
  <si>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</si>
  <si>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</si>
  <si>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</si>
  <si>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</si>
  <si>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</si>
  <si>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</si>
  <si>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</si>
  <si>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</si>
  <si>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</si>
  <si>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</si>
  <si>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</si>
  <si>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</si>
  <si>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</si>
  <si>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</si>
  <si>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</si>
  <si>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</si>
  <si>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</si>
  <si>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</si>
  <si>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</si>
  <si>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</si>
  <si>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</si>
  <si>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</si>
  <si>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</si>
  <si>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</si>
  <si>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</si>
  <si>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</si>
  <si>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</si>
  <si>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</si>
  <si>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</si>
  <si>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</si>
  <si>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</si>
  <si>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</si>
  <si>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</si>
  <si>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</si>
  <si>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</si>
  <si>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</si>
  <si>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</si>
  <si>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</si>
  <si>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</si>
  <si>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</si>
  <si>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</si>
  <si>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</si>
  <si>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</si>
  <si>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</si>
  <si>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</si>
  <si>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</si>
  <si>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</si>
  <si>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</si>
  <si>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</si>
  <si>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</si>
  <si>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</si>
  <si>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</si>
  <si>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</si>
  <si>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</si>
  <si>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</si>
  <si>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</si>
  <si>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</si>
  <si>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</si>
  <si>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</si>
  <si>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</si>
  <si>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</si>
  <si>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</si>
  <si>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</si>
  <si>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</si>
  <si>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</si>
  <si>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</si>
  <si>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</si>
  <si>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</si>
  <si>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</si>
  <si>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</si>
  <si>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</si>
  <si>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</si>
  <si>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</si>
  <si>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</si>
  <si>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</si>
  <si>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</si>
  <si>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</si>
  <si>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</si>
  <si>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</si>
  <si>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</si>
  <si>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</si>
  <si>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</si>
  <si>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</si>
  <si>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</si>
  <si>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</si>
  <si>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</si>
  <si>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</si>
  <si>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</si>
  <si>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</si>
  <si>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</si>
  <si>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</si>
  <si>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</si>
  <si>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</si>
  <si>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</si>
  <si>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</si>
  <si>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</si>
  <si>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</si>
  <si>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</si>
  <si>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</si>
  <si>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</si>
  <si>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</si>
  <si>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</si>
  <si>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</si>
  <si>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</si>
  <si>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</si>
  <si>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</si>
  <si>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</si>
  <si>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</si>
  <si>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</si>
  <si>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</si>
  <si>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</si>
  <si>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</si>
  <si>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</si>
  <si>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</si>
  <si>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</si>
  <si>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</si>
  <si>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</si>
  <si>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</si>
  <si>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</si>
  <si>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</si>
  <si>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</si>
  <si>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</si>
  <si>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</si>
  <si>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</si>
  <si>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</si>
  <si>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</si>
  <si>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</si>
  <si>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</si>
  <si>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</si>
  <si>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</si>
  <si>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</si>
  <si>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</si>
  <si>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</si>
  <si>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</si>
  <si>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</si>
  <si>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</si>
  <si>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</si>
  <si>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</si>
  <si>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</si>
  <si>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</si>
  <si>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</si>
  <si>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</si>
  <si>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</si>
  <si>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</si>
  <si>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</si>
  <si>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</si>
  <si>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</si>
  <si>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</si>
  <si>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</si>
  <si>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</si>
  <si>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</si>
  <si>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</si>
  <si>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</si>
  <si>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</si>
  <si>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</si>
  <si>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</si>
  <si>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</si>
  <si>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</si>
  <si>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</si>
  <si>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</si>
  <si>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</si>
  <si>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</si>
  <si>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</si>
  <si>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</si>
  <si>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</si>
  <si>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</si>
  <si>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</si>
  <si>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</si>
  <si>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</si>
  <si>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</si>
  <si>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</si>
  <si>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</si>
  <si>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</si>
  <si>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</si>
  <si>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</si>
  <si>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</si>
  <si>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</si>
  <si>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</si>
  <si>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</si>
  <si>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</si>
  <si>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</si>
  <si>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</si>
  <si>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</si>
  <si>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</si>
  <si>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</si>
  <si>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</si>
  <si>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</si>
  <si>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</si>
  <si>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</si>
  <si>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</si>
  <si>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</si>
  <si>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</si>
  <si>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</si>
  <si>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</si>
  <si>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</si>
  <si>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</si>
  <si>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</si>
  <si>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</si>
  <si>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</si>
  <si>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</si>
  <si>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</si>
  <si>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</si>
  <si>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</si>
  <si>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</si>
  <si>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</si>
  <si>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</si>
  <si>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</si>
  <si>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</si>
  <si>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</si>
  <si>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</si>
  <si>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</si>
  <si>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</si>
  <si>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</si>
  <si>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</si>
  <si>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</si>
  <si>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</si>
  <si>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</si>
  <si>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</si>
  <si>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</si>
  <si>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</si>
  <si>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</si>
  <si>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</si>
  <si>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</si>
  <si>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</si>
  <si>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</si>
  <si>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</si>
  <si>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</si>
  <si>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</si>
  <si>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</si>
  <si>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</si>
  <si>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</si>
  <si>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</si>
  <si>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</si>
  <si>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</si>
  <si>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</si>
  <si>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</si>
  <si>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</si>
  <si>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</si>
  <si>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</si>
  <si>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</si>
  <si>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</si>
  <si>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</si>
  <si>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</si>
  <si>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</si>
  <si>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</si>
  <si>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</si>
  <si>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</si>
  <si>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</si>
  <si>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</si>
  <si>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</si>
  <si>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</si>
  <si>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</si>
  <si>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</si>
  <si>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</si>
  <si>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</si>
  <si>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</si>
  <si>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</si>
  <si>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</si>
  <si>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</si>
  <si>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</si>
  <si>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</si>
  <si>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</si>
  <si>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</si>
  <si>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</si>
  <si>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</si>
  <si>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</si>
  <si>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</si>
  <si>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</si>
  <si>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</si>
  <si>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</si>
  <si>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</si>
  <si>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</si>
  <si>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</si>
  <si>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</si>
  <si>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</si>
  <si>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</si>
  <si>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</si>
  <si>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</si>
  <si>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</si>
  <si>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</si>
  <si>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</si>
  <si>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</si>
  <si>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</si>
  <si>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</si>
  <si>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</si>
  <si>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</si>
  <si>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</si>
  <si>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</si>
  <si>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</si>
  <si>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</si>
  <si>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</si>
  <si>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</si>
  <si>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</si>
  <si>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</si>
  <si>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</si>
  <si>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</si>
  <si>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</si>
  <si>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</si>
  <si>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</si>
  <si>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</si>
  <si>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</si>
  <si>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</si>
  <si>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</si>
  <si>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</si>
  <si>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</si>
  <si>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</si>
  <si>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</si>
  <si>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</si>
  <si>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</si>
  <si>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</si>
  <si>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</si>
  <si>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</si>
  <si>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</si>
  <si>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</si>
  <si>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</si>
  <si>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</si>
  <si>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</si>
  <si>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</si>
  <si>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</si>
  <si>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</si>
  <si>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</si>
  <si>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</si>
  <si>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</si>
  <si>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</si>
  <si>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</si>
  <si>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</si>
  <si>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</si>
  <si>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</si>
  <si>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</si>
  <si>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</si>
  <si>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</si>
  <si>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</si>
  <si>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</si>
  <si>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</si>
  <si>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</si>
  <si>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</si>
  <si>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</si>
  <si>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</si>
  <si>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</si>
  <si>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</si>
  <si>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</si>
  <si>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</si>
  <si>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</si>
  <si>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</si>
  <si>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</si>
  <si>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</si>
  <si>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</si>
  <si>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</si>
  <si>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</si>
  <si>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</si>
  <si>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</si>
  <si>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</si>
  <si>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</si>
  <si>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</si>
  <si>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</si>
  <si>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</si>
  <si>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</si>
  <si>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</si>
  <si>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</si>
  <si>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</si>
  <si>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</si>
  <si>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</si>
  <si>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</si>
  <si>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</si>
  <si>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</si>
  <si>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</si>
  <si>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</si>
  <si>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</si>
  <si>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</si>
  <si>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</si>
  <si>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</si>
  <si>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</si>
  <si>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</si>
  <si>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</si>
  <si>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</si>
  <si>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</si>
  <si>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</si>
  <si>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</si>
  <si>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</si>
  <si>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</si>
  <si>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</si>
  <si>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</si>
  <si>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</si>
  <si>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</si>
  <si>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</si>
  <si>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</si>
  <si>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</si>
  <si>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</si>
  <si>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</si>
  <si>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</si>
  <si>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</si>
  <si>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</si>
  <si>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</si>
  <si>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</si>
  <si>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</si>
  <si>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</si>
  <si>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</si>
  <si>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</si>
  <si>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</si>
  <si>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</si>
  <si>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</si>
  <si>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</si>
  <si>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</si>
  <si>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</si>
  <si>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</si>
  <si>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</si>
  <si>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</si>
  <si>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</si>
  <si>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</si>
  <si>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</si>
  <si>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</si>
  <si>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</si>
  <si>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</si>
  <si>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</si>
  <si>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</si>
  <si>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</si>
  <si>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</si>
  <si>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</si>
  <si>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</si>
  <si>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</si>
  <si>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</si>
  <si>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</si>
  <si>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</si>
  <si>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</si>
  <si>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</si>
  <si>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</si>
  <si>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</si>
  <si>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</si>
  <si>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</si>
  <si>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</si>
  <si>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</si>
  <si>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</si>
  <si>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</si>
  <si>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</si>
  <si>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</si>
  <si>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</si>
  <si>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</si>
  <si>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</si>
  <si>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</si>
  <si>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</si>
  <si>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</si>
  <si>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</si>
  <si>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</si>
  <si>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</si>
  <si>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</si>
  <si>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</si>
  <si>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</si>
  <si>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</si>
  <si>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</si>
  <si>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</si>
  <si>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</si>
  <si>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</si>
  <si>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</si>
  <si>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</si>
  <si>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</si>
  <si>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</si>
  <si>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</si>
  <si>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</si>
  <si>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</si>
  <si>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</si>
  <si>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</si>
  <si>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</si>
  <si>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</si>
  <si>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</si>
  <si>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</si>
  <si>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</si>
  <si>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</si>
  <si>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</si>
  <si>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</si>
  <si>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</si>
  <si>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</si>
  <si>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</si>
  <si>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</si>
  <si>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</si>
  <si>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</si>
  <si>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</si>
  <si>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</si>
  <si>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</si>
  <si>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</si>
  <si>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</si>
  <si>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</si>
  <si>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</si>
  <si>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</si>
  <si>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</si>
  <si>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</si>
  <si>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</si>
  <si>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</si>
  <si>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</si>
  <si>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</si>
  <si>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</si>
  <si>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</si>
  <si>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</si>
  <si>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</si>
  <si>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</si>
  <si>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</si>
  <si>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</si>
  <si>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</si>
  <si>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</si>
  <si>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</si>
  <si>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</si>
  <si>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</si>
  <si>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</si>
  <si>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</si>
  <si>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</si>
  <si>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</si>
  <si>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</si>
  <si>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</si>
  <si>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</si>
  <si>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</si>
  <si>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</si>
  <si>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</si>
  <si>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</si>
  <si>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</si>
  <si>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</si>
  <si>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</si>
  <si>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</si>
  <si>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</si>
  <si>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</si>
  <si>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</si>
  <si>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</si>
  <si>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</si>
  <si>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</si>
  <si>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</si>
  <si>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</si>
  <si>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</si>
  <si>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</si>
  <si>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</si>
  <si>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</si>
  <si>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</si>
  <si>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</si>
  <si>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</si>
  <si>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</si>
  <si>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</si>
  <si>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</si>
  <si>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</si>
  <si>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</si>
  <si>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</si>
  <si>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</si>
  <si>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</si>
  <si>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</si>
  <si>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</si>
  <si>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</si>
  <si>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</si>
  <si>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</si>
  <si>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</si>
  <si>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</si>
  <si>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</si>
  <si>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</si>
  <si>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</si>
  <si>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</si>
  <si>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</si>
  <si>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</si>
  <si>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</si>
  <si>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</si>
  <si>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</si>
  <si>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</si>
  <si>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</si>
  <si>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</si>
  <si>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</si>
  <si>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</si>
  <si>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</si>
  <si>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</si>
  <si>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</si>
  <si>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</si>
  <si>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</si>
  <si>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</si>
  <si>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</si>
  <si>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</si>
  <si>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</si>
  <si>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</si>
  <si>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</si>
  <si>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</si>
  <si>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</si>
  <si>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</si>
  <si>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</si>
  <si>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</si>
  <si>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</si>
  <si>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</si>
  <si>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</si>
  <si>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</si>
  <si>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</si>
  <si>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</si>
  <si>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</si>
  <si>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</si>
  <si>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</si>
  <si>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</si>
  <si>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</si>
  <si>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</si>
  <si>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</si>
  <si>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</si>
  <si>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</si>
  <si>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</si>
  <si>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</si>
  <si>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</si>
  <si>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</si>
  <si>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</si>
  <si>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</si>
  <si>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</si>
  <si>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</si>
  <si>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</si>
  <si>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</si>
  <si>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</si>
  <si>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</si>
  <si>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</si>
  <si>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</si>
  <si>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</si>
  <si>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</si>
  <si>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</si>
  <si>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</si>
  <si>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</si>
  <si>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</si>
  <si>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</si>
  <si>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</si>
  <si>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</si>
  <si>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</si>
  <si>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</si>
  <si>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</si>
  <si>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</si>
  <si>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</si>
  <si>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</si>
  <si>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</si>
  <si>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</si>
  <si>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</si>
  <si>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</si>
  <si>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</si>
  <si>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</si>
  <si>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</si>
  <si>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</si>
  <si>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</si>
  <si>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</si>
  <si>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</si>
  <si>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</si>
  <si>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</si>
  <si>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</si>
  <si>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</si>
  <si>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</si>
  <si>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</si>
  <si>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</si>
  <si>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</si>
  <si>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</si>
  <si>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</si>
  <si>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</si>
  <si>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</si>
  <si>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</si>
  <si>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</si>
  <si>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</si>
  <si>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</si>
  <si>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</si>
  <si>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</si>
  <si>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</si>
  <si>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</si>
  <si>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</si>
  <si>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</si>
  <si>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</si>
  <si>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</si>
  <si>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</si>
  <si>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</si>
  <si>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</si>
  <si>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</si>
  <si>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</si>
  <si>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</si>
  <si>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</si>
  <si>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</si>
  <si>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</si>
  <si>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</si>
  <si>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</si>
  <si>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</si>
  <si>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</si>
  <si>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</si>
  <si>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</si>
  <si>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</si>
  <si>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</si>
  <si>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</si>
  <si>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</si>
  <si>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</si>
  <si>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</si>
  <si>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</si>
  <si>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</si>
  <si>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</si>
  <si>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</si>
  <si>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</si>
  <si>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</si>
  <si>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</si>
  <si>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</si>
  <si>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</si>
  <si>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</si>
  <si>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</si>
  <si>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</si>
  <si>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</si>
  <si>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</si>
  <si>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</si>
  <si>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</si>
  <si>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</si>
  <si>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</si>
  <si>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</si>
  <si>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</si>
  <si>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</si>
  <si>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</si>
  <si>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</si>
  <si>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</si>
  <si>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</si>
  <si>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</si>
  <si>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</si>
  <si>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</si>
  <si>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</si>
  <si>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</si>
  <si>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</si>
  <si>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</si>
  <si>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</si>
  <si>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</si>
  <si>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</si>
  <si>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</si>
  <si>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</si>
  <si>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</si>
  <si>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</si>
  <si>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</si>
  <si>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</si>
  <si>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</si>
  <si>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</si>
  <si>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</si>
  <si>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</si>
  <si>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</si>
  <si>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</si>
  <si>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</si>
  <si>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</si>
  <si>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</si>
  <si>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</si>
  <si>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</si>
  <si>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</si>
  <si>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</si>
  <si>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</si>
  <si>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</si>
  <si>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</si>
  <si>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</si>
  <si>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</si>
  <si>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</si>
  <si>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</si>
  <si>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</si>
  <si>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</si>
  <si>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</si>
  <si>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</si>
  <si>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</si>
  <si>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</si>
  <si>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</si>
  <si>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</si>
  <si>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</si>
  <si>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</si>
  <si>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</si>
  <si>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</si>
  <si>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</si>
  <si>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</si>
  <si>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</si>
  <si>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</si>
  <si>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</si>
  <si>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</si>
  <si>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</si>
  <si>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</si>
  <si>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</si>
  <si>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</si>
  <si>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</si>
  <si>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</si>
  <si>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</si>
  <si>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</si>
  <si>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</si>
  <si>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</si>
  <si>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</si>
  <si>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</si>
  <si>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</si>
  <si>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</si>
  <si>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</si>
  <si>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</si>
  <si>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</si>
  <si>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</si>
  <si>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</si>
  <si>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</si>
  <si>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</si>
  <si>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</si>
  <si>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</si>
  <si>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</si>
  <si>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</si>
  <si>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</si>
  <si>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</si>
  <si>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</si>
  <si>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</si>
  <si>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</si>
  <si>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</si>
  <si>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</si>
  <si>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</si>
  <si>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</si>
  <si>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</si>
  <si>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</si>
  <si>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</si>
  <si>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</si>
  <si>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</si>
  <si>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</si>
  <si>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</si>
  <si>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</si>
  <si>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</si>
  <si>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</si>
  <si>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</si>
  <si>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</si>
  <si>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</si>
  <si>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</si>
  <si>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</si>
  <si>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</si>
  <si>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</si>
  <si>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</si>
  <si>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</si>
  <si>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</si>
  <si>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</si>
  <si>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</si>
  <si>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</si>
  <si>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</si>
  <si>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</si>
  <si>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</si>
  <si>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</si>
  <si>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</si>
  <si>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</si>
  <si>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</si>
  <si>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</si>
  <si>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</si>
  <si>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</si>
  <si>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</si>
  <si>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</si>
  <si>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</si>
  <si>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</si>
  <si>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</si>
  <si>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</si>
  <si>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</si>
  <si>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</si>
  <si>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</si>
  <si>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</si>
  <si>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</si>
  <si>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</si>
  <si>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</si>
  <si>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</si>
  <si>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</si>
  <si>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</si>
  <si>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</si>
  <si>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</si>
  <si>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</si>
  <si>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</si>
  <si>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</si>
  <si>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</si>
  <si>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</si>
  <si>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</si>
  <si>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</si>
  <si>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</si>
  <si>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</si>
  <si>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</si>
  <si>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</si>
  <si>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</si>
  <si>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</si>
  <si>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</si>
  <si>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</si>
  <si>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</si>
  <si>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</si>
  <si>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</si>
  <si>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</si>
  <si>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</si>
  <si>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</si>
  <si>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</si>
  <si>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</si>
  <si>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</si>
  <si>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</si>
  <si>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</si>
  <si>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</si>
  <si>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</si>
  <si>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</si>
  <si>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</si>
  <si>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</si>
  <si>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</si>
  <si>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</si>
  <si>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</si>
  <si>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</si>
  <si>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</si>
  <si>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</si>
  <si>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</si>
  <si>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</si>
  <si>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</si>
  <si>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</si>
  <si>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</si>
  <si>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</si>
  <si>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</si>
  <si>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</si>
  <si>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</si>
  <si>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</si>
  <si>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</si>
  <si>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</si>
  <si>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</si>
  <si>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</si>
  <si>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</si>
  <si>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</si>
  <si>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</si>
  <si>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</si>
  <si>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</si>
  <si>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</si>
  <si>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</si>
  <si>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</si>
  <si>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</si>
  <si>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</si>
  <si>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</si>
  <si>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</si>
  <si>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</si>
  <si>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</si>
  <si>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</si>
  <si>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</si>
  <si>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</si>
  <si>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</si>
  <si>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</si>
  <si>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</si>
  <si>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</si>
  <si>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</si>
  <si>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</si>
  <si>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</si>
  <si>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</si>
  <si>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</si>
  <si>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</si>
  <si>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</si>
  <si>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</si>
  <si>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</si>
  <si>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</si>
  <si>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</si>
  <si>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</si>
  <si>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</si>
  <si>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</si>
  <si>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</si>
  <si>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</si>
  <si>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</si>
  <si>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</si>
  <si>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</si>
  <si>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</si>
  <si>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</si>
  <si>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</si>
  <si>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</si>
  <si>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</si>
  <si>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</si>
  <si>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</si>
  <si>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</si>
  <si>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</si>
  <si>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</si>
  <si>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</si>
  <si>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</si>
  <si>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</si>
  <si>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</si>
  <si>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</si>
  <si>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</si>
  <si>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</si>
  <si>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</si>
  <si>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</si>
  <si>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</si>
  <si>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</si>
  <si>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</si>
  <si>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</si>
  <si>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</si>
  <si>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</si>
  <si>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</si>
  <si>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</si>
  <si>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</si>
  <si>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</si>
  <si>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</si>
  <si>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</si>
  <si>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</si>
  <si>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</si>
  <si>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</si>
  <si>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</si>
  <si>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</si>
  <si>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</si>
  <si>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</si>
  <si>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</si>
  <si>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</si>
  <si>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</si>
  <si>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</si>
  <si>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</si>
  <si>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</si>
  <si>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</si>
  <si>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</si>
  <si>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</si>
  <si>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</si>
  <si>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</si>
  <si>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</si>
  <si>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</si>
  <si>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</si>
  <si>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</si>
  <si>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</si>
  <si>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</si>
  <si>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</si>
  <si>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</si>
  <si>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</si>
  <si>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</si>
  <si>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</si>
  <si>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</si>
  <si>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</si>
  <si>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</si>
  <si>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</si>
  <si>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</si>
  <si>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</si>
  <si>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</si>
  <si>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</si>
  <si>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</si>
  <si>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</si>
  <si>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</si>
  <si>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</si>
  <si>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</si>
  <si>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</si>
  <si>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</si>
  <si>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</si>
  <si>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</si>
  <si>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</si>
  <si>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</si>
  <si>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</si>
  <si>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</si>
  <si>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</si>
  <si>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</si>
  <si>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</si>
  <si>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</si>
  <si>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</si>
  <si>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</si>
  <si>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</si>
  <si>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</si>
  <si>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</si>
  <si>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</si>
  <si>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</si>
  <si>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</si>
  <si>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</si>
  <si>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</si>
  <si>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</si>
  <si>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</si>
  <si>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</si>
  <si>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</si>
  <si>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</si>
  <si>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</si>
  <si>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</si>
  <si>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</si>
  <si>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</si>
  <si>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</si>
  <si>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</si>
  <si>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</si>
  <si>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</si>
  <si>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</si>
  <si>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</si>
  <si>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</si>
  <si>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</si>
  <si>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</si>
  <si>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</si>
  <si>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</si>
  <si>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</si>
  <si>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</si>
  <si>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</si>
  <si>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</si>
  <si>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</si>
  <si>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</si>
  <si>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</si>
  <si>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</si>
  <si>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</si>
  <si>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</si>
  <si>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</si>
  <si>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</si>
  <si>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</si>
  <si>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</si>
  <si>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</si>
  <si>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</si>
  <si>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</si>
  <si>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</si>
  <si>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</si>
  <si>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</si>
  <si>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</si>
  <si>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</si>
  <si>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</si>
  <si>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</si>
  <si>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</si>
  <si>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</si>
  <si>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</si>
  <si>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</si>
  <si>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</si>
  <si>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</si>
  <si>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</si>
  <si>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</si>
  <si>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</si>
  <si>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</si>
  <si>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</si>
  <si>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</si>
  <si>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</si>
  <si>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</si>
  <si>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</si>
  <si>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</si>
  <si>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</si>
  <si>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</si>
  <si>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</si>
  <si>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</si>
  <si>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</si>
  <si>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</si>
  <si>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</si>
  <si>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</si>
  <si>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</si>
  <si>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</si>
  <si>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</si>
  <si>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</si>
  <si>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</si>
  <si>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</si>
  <si>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</si>
  <si>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</si>
  <si>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</si>
  <si>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</si>
  <si>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</si>
  <si>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</si>
  <si>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</si>
  <si>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</si>
  <si>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</si>
  <si>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</si>
  <si>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</si>
  <si>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</si>
  <si>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</si>
  <si>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</si>
  <si>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</si>
  <si>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</si>
  <si>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</si>
  <si>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</si>
  <si>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</si>
  <si>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</si>
  <si>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</si>
  <si>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</si>
  <si>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</si>
  <si>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</si>
  <si>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</si>
  <si>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</si>
  <si>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</si>
  <si>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</si>
  <si>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</si>
  <si>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</si>
  <si>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</si>
  <si>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</si>
  <si>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</si>
  <si>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</si>
  <si>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</si>
  <si>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</si>
  <si>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</si>
  <si>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</si>
  <si>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</si>
  <si>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</si>
  <si>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</si>
  <si>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</si>
  <si>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</si>
  <si>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</si>
  <si>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</si>
  <si>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</si>
  <si>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</si>
  <si>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</si>
  <si>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</si>
  <si>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</si>
  <si>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</si>
  <si>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</si>
  <si>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</si>
  <si>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</si>
  <si>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</si>
  <si>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</si>
  <si>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</si>
  <si>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</si>
  <si>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</si>
  <si>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</si>
  <si>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</si>
  <si>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</si>
  <si>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</si>
  <si>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</si>
  <si>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</si>
  <si>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</si>
  <si>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</si>
  <si>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</si>
  <si>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</si>
  <si>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</si>
  <si>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</si>
  <si>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</si>
  <si>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</si>
  <si>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</si>
  <si>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</si>
  <si>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</si>
  <si>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</si>
  <si>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</si>
  <si>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</si>
  <si>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</si>
  <si>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</si>
  <si>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</si>
  <si>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</si>
  <si>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</si>
  <si>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</si>
  <si>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</si>
  <si>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</si>
  <si>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</si>
  <si>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</si>
  <si>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</si>
  <si>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</si>
  <si>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</si>
  <si>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</si>
  <si>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</si>
  <si>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</si>
  <si>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</si>
  <si>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</si>
  <si>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</si>
  <si>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</si>
  <si>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</si>
  <si>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</si>
  <si>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</si>
  <si>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</si>
  <si>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</si>
  <si>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</si>
  <si>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</si>
  <si>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</si>
  <si>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</si>
  <si>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</si>
  <si>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</si>
  <si>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</si>
  <si>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</si>
  <si>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</si>
  <si>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</si>
  <si>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</si>
  <si>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</si>
  <si>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</si>
  <si>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</si>
  <si>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</si>
  <si>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</si>
  <si>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</si>
  <si>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</si>
  <si>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</si>
  <si>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</si>
  <si>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</si>
  <si>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</si>
  <si>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</si>
  <si>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</si>
  <si>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</si>
  <si>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</si>
  <si>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</si>
  <si>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</si>
  <si>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</si>
  <si>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</si>
  <si>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</si>
  <si>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</si>
  <si>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</si>
  <si>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</si>
  <si>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</si>
  <si>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</si>
  <si>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</si>
  <si>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</si>
  <si>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</si>
  <si>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</si>
  <si>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</si>
  <si>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</si>
  <si>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</si>
  <si>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</si>
  <si>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</si>
  <si>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</si>
  <si>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</si>
  <si>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</si>
  <si>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</si>
  <si>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</si>
  <si>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</si>
  <si>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</si>
  <si>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</si>
  <si>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</si>
  <si>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</si>
  <si>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</si>
  <si>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</si>
  <si>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</si>
  <si>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</si>
  <si>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</si>
  <si>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</si>
  <si>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</si>
  <si>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</si>
  <si>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</si>
  <si>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</si>
  <si>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</si>
  <si>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</si>
  <si>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</si>
  <si>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</si>
  <si>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</si>
  <si>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</si>
  <si>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</si>
  <si>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</si>
  <si>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</si>
  <si>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</si>
  <si>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</si>
  <si>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</si>
  <si>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</si>
  <si>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</si>
  <si>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</si>
  <si>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</si>
  <si>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</si>
  <si>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</si>
  <si>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</si>
  <si>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</si>
  <si>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</si>
  <si>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</si>
  <si>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</si>
  <si>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</si>
  <si>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</si>
  <si>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</si>
  <si>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</si>
  <si>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</si>
  <si>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</si>
  <si>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</si>
  <si>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</si>
  <si>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</si>
  <si>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</si>
  <si>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</si>
  <si>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</si>
  <si>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</si>
  <si>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</si>
  <si>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</si>
  <si>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</si>
  <si>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</si>
  <si>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</si>
  <si>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</si>
  <si>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</si>
  <si>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</si>
  <si>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</si>
  <si>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</si>
  <si>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</si>
  <si>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</si>
  <si>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</si>
  <si>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</si>
  <si>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</si>
  <si>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</si>
  <si>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</si>
  <si>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</si>
  <si>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</si>
  <si>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</si>
  <si>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</si>
  <si>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</si>
  <si>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</si>
  <si>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</si>
  <si>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</si>
  <si>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</si>
  <si>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</si>
  <si>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</si>
  <si>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</si>
  <si>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</si>
  <si>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</si>
  <si>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</si>
  <si>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</si>
  <si>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</si>
  <si>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</si>
  <si>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</si>
  <si>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</si>
  <si>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</si>
  <si>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</si>
  <si>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</si>
  <si>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</si>
  <si>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</si>
  <si>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</si>
  <si>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</si>
  <si>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</si>
  <si>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</si>
  <si>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</si>
  <si>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</si>
  <si>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</si>
  <si>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</si>
  <si>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</si>
  <si>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</si>
  <si>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</si>
  <si>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</si>
  <si>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</si>
  <si>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</si>
  <si>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</si>
  <si>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</si>
  <si>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</si>
  <si>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</si>
  <si>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</si>
  <si>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</si>
  <si>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</si>
  <si>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</si>
  <si>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</si>
  <si>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</si>
  <si>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</si>
  <si>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</si>
  <si>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</si>
  <si>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</si>
  <si>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</si>
  <si>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</si>
  <si>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</si>
  <si>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</si>
  <si>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</si>
  <si>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</si>
  <si>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</si>
  <si>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</si>
  <si>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</si>
  <si>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</si>
  <si>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</si>
  <si>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</si>
  <si>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</si>
  <si>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</si>
  <si>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</si>
  <si>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</si>
  <si>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</si>
  <si>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</si>
  <si>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</si>
  <si>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</si>
  <si>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</si>
  <si>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</si>
  <si>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</si>
  <si>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</si>
  <si>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</si>
  <si>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</si>
  <si>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</si>
  <si>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</si>
  <si>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</si>
  <si>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</si>
  <si>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</si>
  <si>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</si>
  <si>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</si>
  <si>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</si>
  <si>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</si>
  <si>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</si>
  <si>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</si>
  <si>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</si>
  <si>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</si>
  <si>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</si>
  <si>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</si>
  <si>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</si>
  <si>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</si>
  <si>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</si>
  <si>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</si>
  <si>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</si>
  <si>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</si>
  <si>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</si>
  <si>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</si>
  <si>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</si>
  <si>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</si>
  <si>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</si>
  <si>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</si>
  <si>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</si>
  <si>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</si>
  <si>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</si>
  <si>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</si>
  <si>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</si>
  <si>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</si>
  <si>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</si>
  <si>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</si>
  <si>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</si>
  <si>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</si>
  <si>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</si>
  <si>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</si>
  <si>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</si>
  <si>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</si>
  <si>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</si>
  <si>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</si>
  <si>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</si>
  <si>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</si>
  <si>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</si>
  <si>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</si>
  <si>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</si>
  <si>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</si>
  <si>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</si>
  <si>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</si>
  <si>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</si>
  <si>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</si>
  <si>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</si>
  <si>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</si>
  <si>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</si>
  <si>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</si>
  <si>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</si>
  <si>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</si>
  <si>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</si>
  <si>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</si>
  <si>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</si>
  <si>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</si>
  <si>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</si>
  <si>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</si>
  <si>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</si>
  <si>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</si>
  <si>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</si>
  <si>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</si>
  <si>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</si>
  <si>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</si>
  <si>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</si>
  <si>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</si>
  <si>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</si>
  <si>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</si>
  <si>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</si>
  <si>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</si>
  <si>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</si>
  <si>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</si>
  <si>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</si>
  <si>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</si>
  <si>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</si>
  <si>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</si>
  <si>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</si>
  <si>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</si>
  <si>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</si>
  <si>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</si>
  <si>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</si>
  <si>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</si>
  <si>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</si>
  <si>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</si>
  <si>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</si>
  <si>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</si>
  <si>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</si>
  <si>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</si>
  <si>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</si>
  <si>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</si>
  <si>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</si>
  <si>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</si>
  <si>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</si>
  <si>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</si>
  <si>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</si>
  <si>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</si>
  <si>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</si>
  <si>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</si>
  <si>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</si>
  <si>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</si>
  <si>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</si>
  <si>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</si>
  <si>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</si>
  <si>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</si>
  <si>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</si>
  <si>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</si>
  <si>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</si>
  <si>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</si>
  <si>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</si>
  <si>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</si>
  <si>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</si>
  <si>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</si>
  <si>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</si>
  <si>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</si>
  <si>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</si>
  <si>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</si>
  <si>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</si>
  <si>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</si>
  <si>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</si>
  <si>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</si>
  <si>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</si>
  <si>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</si>
  <si>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</si>
  <si>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</si>
  <si>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</si>
  <si>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</si>
  <si>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</si>
  <si>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</si>
  <si>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</si>
  <si>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</si>
  <si>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</si>
  <si>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</si>
  <si>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</si>
  <si>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</si>
  <si>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</si>
  <si>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</si>
  <si>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</si>
  <si>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</si>
  <si>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</si>
  <si>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</si>
  <si>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</si>
  <si>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</si>
  <si>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</si>
  <si>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</si>
  <si>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</si>
  <si>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</si>
  <si>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</si>
  <si>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</si>
  <si>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</si>
  <si>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</si>
  <si>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</si>
  <si>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</si>
  <si>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</si>
  <si>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</si>
  <si>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</si>
  <si>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</si>
  <si>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</si>
  <si>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</si>
  <si>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</si>
  <si>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</si>
  <si>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</si>
  <si>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</si>
  <si>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</si>
  <si>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</si>
  <si>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</si>
  <si>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</si>
  <si>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</si>
  <si>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</si>
  <si>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</si>
  <si>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</si>
  <si>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</si>
  <si>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</si>
  <si>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</si>
  <si>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</si>
  <si>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</si>
  <si>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</si>
  <si>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</si>
  <si>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</si>
  <si>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</si>
  <si>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</si>
  <si>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</si>
  <si>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</si>
  <si>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</si>
  <si>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</si>
  <si>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</si>
  <si>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</si>
  <si>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</si>
  <si>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</si>
  <si>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</si>
  <si>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</si>
  <si>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</si>
  <si>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</si>
  <si>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</si>
  <si>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</si>
  <si>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</si>
  <si>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</si>
  <si>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</si>
  <si>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</si>
  <si>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</si>
  <si>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</si>
  <si>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</si>
  <si>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</si>
  <si>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</si>
  <si>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</si>
  <si>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</si>
  <si>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</si>
  <si>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</si>
  <si>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</si>
  <si>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</si>
  <si>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</si>
  <si>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</si>
  <si>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</si>
  <si>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</si>
  <si>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</si>
  <si>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</si>
  <si>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</si>
  <si>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</si>
  <si>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</si>
  <si>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</si>
  <si>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</si>
  <si>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</si>
  <si>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</si>
  <si>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</si>
  <si>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</si>
  <si>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</si>
  <si>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</si>
  <si>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</si>
  <si>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</si>
  <si>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</si>
  <si>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</si>
  <si>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</si>
  <si>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</si>
  <si>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</si>
  <si>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</si>
  <si>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</si>
  <si>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</si>
  <si>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</si>
  <si>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</si>
  <si>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</si>
  <si>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</si>
  <si>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</si>
  <si>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</si>
  <si>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</si>
  <si>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</si>
  <si>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</si>
  <si>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</si>
  <si>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</si>
  <si>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</si>
  <si>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</si>
  <si>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</si>
  <si>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</si>
  <si>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</si>
  <si>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</si>
  <si>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</si>
  <si>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</si>
  <si>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</si>
  <si>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</si>
  <si>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</si>
  <si>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</si>
  <si>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</si>
  <si>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</si>
  <si>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</si>
  <si>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</si>
  <si>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</si>
  <si>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</si>
  <si>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</si>
  <si>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</si>
  <si>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</si>
  <si>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</si>
  <si>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</si>
  <si>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</si>
  <si>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</si>
  <si>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</si>
  <si>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</si>
  <si>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</si>
  <si>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</si>
  <si>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</si>
  <si>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</si>
  <si>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</si>
  <si>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</si>
  <si>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</si>
  <si>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</si>
  <si>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</si>
  <si>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</si>
  <si>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</si>
  <si>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</si>
  <si>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</si>
  <si>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</si>
  <si>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</si>
  <si>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</si>
  <si>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</si>
  <si>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</si>
  <si>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</si>
  <si>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</si>
  <si>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</si>
  <si>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</si>
  <si>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</si>
  <si>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</si>
  <si>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</si>
  <si>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</si>
  <si>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</si>
  <si>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</si>
  <si>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</si>
  <si>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</si>
  <si>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</si>
  <si>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</si>
  <si>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</si>
  <si>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</si>
  <si>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</si>
  <si>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</si>
  <si>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</si>
  <si>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</si>
  <si>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</si>
  <si>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</si>
  <si>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</si>
  <si>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</si>
  <si>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</si>
  <si>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</si>
  <si>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</si>
  <si>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</si>
  <si>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</si>
  <si>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</si>
  <si>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</si>
  <si>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</si>
  <si>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</si>
  <si>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</si>
  <si>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</si>
  <si>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</si>
  <si>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</si>
  <si>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</si>
  <si>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</si>
  <si>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</si>
  <si>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</si>
  <si>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</si>
  <si>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</si>
  <si>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</si>
  <si>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</si>
  <si>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</si>
  <si>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</si>
  <si>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</si>
  <si>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</si>
  <si>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</si>
  <si>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</si>
  <si>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</si>
  <si>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</si>
  <si>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</si>
  <si>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</si>
  <si>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</si>
  <si>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</si>
  <si>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</si>
  <si>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</si>
  <si>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</si>
  <si>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</si>
  <si>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</si>
  <si>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</si>
  <si>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</si>
  <si>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</si>
  <si>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</si>
  <si>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</si>
  <si>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</si>
  <si>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</si>
  <si>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</si>
  <si>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</si>
  <si>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</si>
  <si>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</si>
  <si>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</si>
  <si>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</si>
  <si>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</si>
  <si>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</si>
  <si>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</si>
  <si>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</si>
  <si>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</si>
  <si>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</si>
  <si>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</si>
  <si>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</si>
  <si>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</si>
  <si>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</si>
  <si>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</si>
  <si>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</si>
  <si>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</si>
  <si>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</si>
  <si>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</si>
  <si>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</si>
  <si>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</si>
  <si>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</si>
  <si>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</si>
  <si>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</si>
  <si>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</si>
  <si>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</si>
  <si>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</si>
  <si>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</si>
  <si>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</si>
  <si>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</si>
  <si>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</si>
  <si>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</si>
  <si>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</si>
  <si>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</si>
  <si>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</si>
  <si>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</si>
  <si>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</si>
  <si>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</si>
  <si>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</si>
  <si>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</si>
  <si>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</si>
  <si>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</si>
  <si>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</si>
  <si>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</si>
  <si>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</si>
  <si>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</si>
  <si>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</si>
  <si>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</si>
  <si>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</si>
  <si>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</si>
  <si>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</si>
  <si>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</si>
  <si>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</si>
  <si>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</si>
  <si>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</si>
  <si>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</si>
  <si>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</si>
  <si>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</si>
  <si>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</si>
  <si>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</si>
  <si>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</si>
  <si>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</si>
  <si>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</si>
  <si>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</si>
  <si>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</si>
  <si>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</si>
  <si>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</si>
  <si>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</si>
  <si>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</si>
  <si>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</si>
  <si>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</si>
  <si>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</si>
  <si>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</si>
  <si>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</si>
  <si>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</si>
  <si>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</si>
  <si>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</si>
  <si>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</si>
  <si>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</si>
  <si>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</si>
  <si>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</si>
  <si>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</si>
  <si>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</si>
  <si>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</si>
  <si>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</si>
  <si>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</si>
  <si>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</si>
  <si>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</si>
  <si>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</si>
  <si>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</si>
  <si>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</si>
  <si>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</si>
  <si>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</si>
  <si>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</si>
  <si>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</si>
  <si>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</si>
  <si>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</si>
  <si>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</si>
  <si>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</si>
  <si>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</si>
  <si>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</si>
  <si>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</si>
  <si>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</si>
  <si>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</si>
  <si>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</si>
  <si>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</si>
  <si>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</si>
  <si>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</si>
  <si>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</si>
  <si>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</si>
  <si>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</si>
  <si>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</si>
  <si>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</si>
  <si>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</si>
  <si>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</si>
  <si>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</si>
  <si>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</si>
  <si>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</si>
  <si>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</si>
  <si>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</si>
  <si>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</si>
  <si>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</si>
  <si>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</si>
  <si>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</si>
  <si>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</si>
  <si>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</si>
  <si>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</si>
  <si>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</si>
  <si>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</si>
  <si>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</si>
  <si>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</si>
  <si>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</si>
  <si>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</si>
  <si>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</si>
  <si>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</si>
  <si>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</si>
  <si>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</si>
  <si>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</si>
  <si>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</si>
  <si>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</si>
  <si>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</si>
  <si>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</si>
  <si>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</si>
  <si>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</si>
  <si>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</si>
  <si>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</si>
  <si>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</si>
  <si>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</si>
  <si>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</si>
  <si>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</si>
  <si>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</si>
  <si>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</si>
  <si>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</si>
  <si>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</si>
  <si>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</si>
  <si>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</si>
  <si>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</si>
  <si>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</si>
  <si>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</si>
  <si>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</si>
  <si>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</si>
  <si>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</si>
  <si>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</si>
  <si>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</si>
  <si>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</si>
  <si>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</si>
  <si>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</si>
  <si>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</si>
  <si>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</si>
  <si>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</si>
  <si>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</si>
  <si>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</si>
  <si>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</si>
  <si>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</si>
  <si>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</si>
  <si>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</si>
  <si>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</si>
  <si>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</si>
  <si>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</si>
  <si>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</si>
  <si>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</si>
  <si>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</si>
  <si>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</si>
  <si>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</si>
  <si>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</si>
  <si>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</si>
  <si>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</si>
  <si>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</si>
  <si>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</si>
  <si>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</si>
  <si>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</si>
  <si>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</si>
  <si>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</si>
  <si>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</si>
  <si>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</si>
  <si>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</si>
  <si>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</si>
  <si>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</si>
  <si>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</si>
  <si>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</si>
  <si>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</si>
  <si>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</si>
  <si>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</si>
  <si>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</si>
  <si>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</si>
  <si>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</si>
  <si>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</si>
  <si>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</si>
  <si>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</si>
  <si>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</si>
  <si>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</si>
  <si>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</si>
  <si>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</si>
  <si>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</si>
  <si>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</si>
  <si>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</si>
  <si>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</si>
  <si>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</si>
  <si>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</si>
  <si>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</si>
  <si>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</si>
  <si>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</si>
  <si>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</si>
  <si>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</si>
  <si>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</si>
  <si>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</si>
  <si>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</si>
  <si>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</si>
  <si>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</si>
  <si>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</si>
  <si>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</si>
  <si>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</si>
  <si>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</si>
  <si>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</si>
  <si>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</si>
  <si>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</si>
  <si>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</si>
  <si>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</si>
  <si>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</si>
  <si>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</si>
  <si>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</si>
  <si>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</si>
  <si>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</si>
  <si>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</si>
  <si>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</si>
  <si>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</si>
  <si>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</si>
  <si>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</si>
  <si>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</si>
  <si>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</si>
  <si>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</si>
  <si>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</si>
  <si>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</si>
  <si>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</si>
  <si>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</si>
  <si>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</si>
  <si>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</si>
  <si>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</si>
  <si>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</si>
  <si>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</si>
  <si>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</si>
  <si>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</si>
  <si>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</si>
  <si>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</si>
  <si>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</si>
  <si>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</si>
  <si>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</si>
  <si>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</si>
  <si>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</si>
  <si>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</si>
  <si>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</si>
  <si>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</si>
  <si>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</si>
  <si>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</si>
  <si>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</si>
  <si>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</si>
  <si>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</si>
  <si>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</si>
  <si>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</si>
  <si>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</si>
  <si>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</si>
  <si>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</si>
  <si>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</si>
  <si>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</si>
  <si>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</si>
  <si>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</si>
  <si>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</si>
  <si>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</si>
  <si>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</si>
  <si>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</si>
  <si>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</si>
  <si>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</si>
  <si>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</si>
  <si>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</si>
  <si>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</si>
  <si>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</si>
  <si>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</si>
  <si>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</si>
  <si>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</si>
  <si>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</si>
  <si>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</si>
  <si>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</si>
  <si>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</si>
  <si>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</si>
  <si>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</si>
  <si>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</si>
  <si>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</si>
  <si>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</si>
  <si>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</si>
  <si>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</si>
  <si>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</si>
  <si>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</si>
  <si>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</si>
  <si>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</si>
  <si>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</si>
  <si>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</si>
  <si>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</si>
  <si>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</si>
  <si>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</si>
  <si>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</si>
  <si>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</si>
  <si>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</si>
  <si>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</si>
  <si>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</si>
  <si>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</si>
  <si>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</si>
  <si>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</si>
  <si>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</si>
  <si>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</si>
  <si>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</si>
  <si>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</si>
  <si>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</si>
  <si>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</si>
  <si>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</si>
  <si>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</si>
  <si>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</si>
  <si>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</si>
  <si>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</si>
  <si>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</si>
  <si>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</si>
  <si>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</si>
  <si>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</si>
  <si>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</si>
  <si>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</si>
  <si>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</si>
  <si>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</si>
  <si>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</si>
  <si>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</si>
  <si>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</si>
  <si>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</si>
  <si>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</si>
  <si>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</si>
  <si>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</si>
  <si>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</si>
  <si>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</si>
  <si>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</si>
  <si>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</si>
  <si>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</si>
  <si>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</si>
  <si>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</si>
  <si>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</si>
  <si>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</si>
  <si>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</si>
  <si>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</si>
  <si>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</si>
  <si>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</si>
  <si>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</si>
  <si>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</si>
  <si>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</si>
  <si>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</si>
  <si>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</si>
  <si>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</si>
  <si>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</si>
  <si>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</si>
  <si>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</si>
  <si>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</si>
  <si>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</si>
  <si>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</si>
  <si>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</si>
  <si>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</si>
  <si>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</si>
  <si>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</si>
  <si>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</si>
  <si>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</si>
  <si>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</si>
  <si>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</si>
  <si>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</si>
  <si>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</si>
  <si>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</si>
  <si>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</si>
  <si>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</si>
  <si>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</si>
  <si>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</si>
  <si>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</si>
  <si>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</si>
  <si>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</si>
  <si>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</si>
  <si>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</si>
  <si>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</si>
  <si>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</si>
  <si>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</si>
  <si>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</si>
  <si>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</si>
  <si>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</si>
  <si>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</si>
  <si>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</si>
  <si>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</si>
  <si>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</si>
  <si>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</si>
  <si>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</si>
  <si>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</si>
  <si>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</si>
  <si>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</si>
  <si>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</si>
  <si>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</si>
  <si>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</si>
  <si>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</si>
  <si>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</si>
  <si>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</si>
  <si>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</si>
  <si>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</si>
  <si>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</si>
  <si>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</si>
  <si>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</si>
  <si>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</si>
  <si>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</si>
  <si>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</si>
  <si>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</si>
  <si>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</si>
  <si>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</si>
  <si>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</si>
  <si>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</si>
  <si>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</si>
  <si>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</si>
  <si>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</si>
  <si>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</si>
  <si>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</si>
  <si>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</si>
  <si>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</si>
  <si>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</si>
  <si>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</si>
  <si>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</si>
  <si>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</si>
  <si>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</si>
  <si>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</si>
  <si>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</si>
  <si>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</si>
  <si>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</si>
  <si>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</si>
  <si>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</si>
  <si>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</si>
  <si>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</si>
  <si>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</si>
  <si>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</si>
  <si>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</si>
  <si>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</si>
  <si>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</si>
  <si>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</si>
  <si>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</si>
  <si>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</si>
  <si>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</si>
  <si>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</si>
  <si>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</si>
  <si>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</si>
  <si>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</si>
  <si>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</si>
  <si>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</si>
  <si>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</si>
  <si>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</si>
  <si>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</si>
  <si>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</si>
  <si>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</si>
  <si>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</si>
  <si>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</si>
  <si>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</si>
  <si>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</si>
  <si>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</si>
  <si>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</si>
  <si>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</si>
  <si>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</si>
  <si>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</si>
  <si>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</si>
  <si>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</si>
  <si>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</si>
  <si>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</si>
  <si>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</si>
  <si>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</si>
  <si>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</si>
  <si>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</si>
  <si>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</si>
  <si>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</si>
  <si>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</si>
  <si>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</si>
  <si>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</si>
  <si>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</si>
  <si>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</si>
  <si>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</si>
  <si>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</si>
  <si>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</si>
  <si>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</si>
  <si>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</si>
  <si>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</si>
  <si>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</si>
  <si>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</si>
  <si>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</si>
  <si>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</si>
  <si>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</si>
  <si>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</si>
  <si>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</si>
  <si>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</si>
  <si>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</si>
  <si>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</si>
  <si>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</si>
  <si>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</si>
  <si>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</si>
  <si>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</si>
  <si>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</si>
  <si>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</si>
  <si>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</si>
  <si>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</si>
  <si>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</si>
  <si>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</si>
  <si>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</si>
  <si>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</si>
  <si>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</si>
  <si>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</si>
  <si>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</si>
  <si>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</si>
  <si>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</si>
  <si>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</si>
  <si>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</si>
  <si>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</si>
  <si>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</si>
  <si>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</si>
  <si>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</si>
  <si>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</si>
  <si>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</si>
  <si>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</si>
  <si>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</si>
  <si>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</si>
  <si>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</si>
  <si>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</si>
  <si>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</si>
  <si>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</si>
  <si>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</si>
  <si>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</si>
  <si>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</si>
  <si>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</si>
  <si>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</si>
  <si>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</si>
  <si>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</si>
  <si>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</si>
  <si>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</si>
  <si>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</si>
  <si>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</si>
  <si>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</si>
  <si>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</si>
  <si>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</si>
  <si>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</si>
  <si>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</si>
  <si>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</si>
  <si>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</si>
  <si>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</si>
  <si>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</si>
  <si>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</si>
  <si>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</si>
  <si>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</si>
  <si>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</si>
  <si>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</si>
  <si>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</si>
  <si>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</si>
  <si>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</si>
  <si>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</si>
  <si>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</si>
  <si>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</si>
  <si>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</si>
  <si>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</si>
  <si>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</si>
  <si>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</si>
  <si>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</si>
  <si>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</si>
  <si>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</si>
  <si>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</si>
  <si>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</si>
  <si>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</si>
  <si>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</si>
  <si>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</si>
  <si>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</si>
  <si>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</si>
  <si>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</si>
  <si>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</si>
  <si>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</si>
  <si>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</si>
  <si>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</si>
  <si>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</si>
  <si>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</si>
  <si>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</si>
  <si>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</si>
  <si>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</si>
  <si>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</si>
  <si>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</si>
  <si>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</si>
  <si>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</si>
  <si>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</si>
  <si>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</si>
  <si>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</si>
  <si>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</si>
  <si>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</si>
  <si>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</si>
  <si>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</si>
  <si>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</si>
  <si>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</si>
  <si>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</si>
  <si>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</si>
  <si>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</si>
  <si>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</si>
  <si>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</si>
  <si>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</si>
  <si>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</si>
  <si>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</si>
  <si>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</si>
  <si>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</si>
  <si>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</si>
  <si>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</si>
  <si>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</si>
  <si>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</si>
  <si>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</si>
  <si>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</si>
  <si>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</si>
  <si>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</si>
  <si>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</si>
  <si>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</si>
  <si>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</si>
  <si>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</si>
  <si>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</si>
  <si>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</si>
  <si>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</si>
  <si>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</si>
  <si>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</si>
  <si>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</si>
  <si>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</si>
  <si>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</si>
  <si>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</si>
  <si>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</si>
  <si>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</si>
  <si>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</si>
  <si>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</si>
  <si>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</si>
  <si>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</si>
  <si>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</si>
  <si>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</si>
  <si>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</si>
  <si>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</si>
  <si>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</si>
  <si>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</si>
  <si>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</si>
  <si>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</si>
  <si>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</si>
  <si>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</si>
  <si>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</si>
  <si>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</si>
  <si>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</si>
  <si>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</si>
  <si>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</si>
  <si>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</si>
  <si>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</si>
  <si>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</si>
  <si>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</si>
  <si>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</si>
  <si>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</si>
  <si>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</si>
  <si>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</si>
  <si>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</si>
  <si>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</si>
  <si>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</si>
  <si>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</si>
  <si>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</si>
  <si>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</si>
  <si>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</si>
  <si>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</si>
  <si>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</si>
  <si>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</si>
  <si>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</si>
  <si>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</si>
  <si>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</si>
  <si>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</si>
  <si>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</si>
  <si>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</si>
  <si>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</si>
  <si>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</si>
  <si>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</si>
  <si>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</si>
  <si>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</si>
  <si>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</si>
  <si>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</si>
  <si>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</si>
  <si>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</si>
  <si>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</si>
  <si>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</si>
  <si>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</si>
  <si>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</si>
  <si>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</si>
  <si>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</si>
  <si>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</si>
  <si>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</si>
  <si>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</si>
  <si>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</si>
  <si>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</si>
  <si>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</si>
  <si>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</si>
  <si>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</si>
  <si>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</si>
  <si>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</si>
  <si>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</si>
  <si>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</si>
  <si>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</si>
  <si>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</si>
  <si>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</si>
  <si>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</si>
  <si>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</si>
  <si>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</si>
  <si>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</si>
  <si>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</si>
  <si>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</si>
  <si>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</si>
  <si>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</si>
  <si>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</si>
  <si>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</si>
  <si>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</si>
  <si>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</si>
  <si>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</si>
  <si>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</si>
  <si>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</si>
  <si>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</si>
  <si>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</si>
  <si>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</si>
  <si>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</si>
  <si>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</si>
  <si>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</si>
  <si>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</si>
  <si>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</si>
  <si>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</si>
  <si>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</si>
  <si>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</si>
  <si>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</si>
  <si>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</si>
  <si>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</si>
  <si>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</si>
  <si>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</si>
  <si>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</si>
  <si>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</si>
  <si>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</si>
  <si>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</si>
  <si>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</si>
  <si>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</si>
  <si>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</si>
  <si>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</si>
  <si>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</si>
  <si>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</si>
  <si>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</si>
  <si>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</si>
  <si>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</si>
  <si>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</si>
  <si>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</si>
  <si>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</si>
  <si>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</si>
  <si>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</si>
  <si>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</si>
  <si>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</si>
  <si>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</si>
  <si>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</si>
  <si>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</si>
  <si>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</si>
  <si>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</si>
  <si>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</si>
  <si>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</si>
  <si>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</si>
  <si>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</si>
  <si>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</si>
  <si>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</si>
  <si>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</si>
  <si>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</si>
  <si>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</si>
  <si>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</si>
  <si>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</si>
  <si>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</si>
  <si>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</si>
  <si>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</si>
  <si>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</si>
  <si>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</si>
  <si>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</si>
  <si>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</si>
  <si>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</si>
  <si>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</si>
  <si>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</si>
  <si>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</si>
  <si>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</si>
  <si>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</si>
  <si>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</si>
  <si>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</si>
  <si>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</si>
  <si>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</si>
  <si>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</si>
  <si>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</si>
  <si>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</si>
  <si>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</si>
  <si>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</si>
  <si>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</si>
  <si>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</si>
  <si>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</si>
  <si>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</si>
  <si>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</si>
  <si>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</si>
  <si>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</si>
  <si>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</si>
  <si>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</si>
  <si>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</si>
  <si>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</si>
  <si>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</si>
  <si>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</si>
  <si>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</si>
  <si>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</si>
  <si>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</si>
  <si>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</si>
  <si>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</si>
  <si>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</si>
  <si>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</si>
  <si>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</si>
  <si>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</si>
  <si>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</si>
  <si>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</si>
  <si>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</si>
  <si>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</si>
  <si>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</si>
  <si>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</si>
  <si>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</si>
  <si>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</si>
  <si>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</si>
  <si>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</si>
  <si>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</si>
  <si>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</si>
  <si>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</si>
  <si>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</si>
  <si>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</si>
  <si>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</si>
  <si>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</si>
  <si>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</si>
  <si>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</si>
  <si>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</si>
  <si>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</si>
  <si>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</si>
  <si>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</si>
  <si>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</si>
  <si>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</si>
  <si>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</si>
  <si>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</si>
  <si>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</si>
  <si>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</si>
  <si>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</si>
  <si>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</si>
  <si>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</si>
  <si>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</si>
  <si>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</si>
  <si>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</si>
  <si>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</si>
  <si>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</si>
  <si>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</si>
  <si>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</si>
  <si>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</si>
  <si>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</si>
  <si>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</si>
  <si>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</si>
  <si>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</si>
  <si>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</si>
  <si>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</si>
  <si>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</si>
  <si>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</si>
  <si>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</si>
  <si>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</si>
  <si>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</si>
  <si>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</si>
  <si>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</si>
  <si>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</si>
  <si>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</si>
  <si>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</si>
  <si>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</si>
  <si>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</si>
  <si>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</si>
  <si>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</si>
  <si>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</si>
  <si>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</si>
  <si>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</si>
  <si>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</si>
  <si>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</si>
  <si>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</si>
  <si>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</si>
  <si>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</si>
  <si>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</si>
  <si>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</si>
  <si>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</si>
  <si>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</si>
  <si>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</si>
  <si>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</si>
  <si>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</si>
  <si>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</si>
  <si>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</si>
  <si>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</si>
  <si>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</si>
  <si>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</si>
  <si>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</si>
  <si>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</si>
  <si>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</si>
  <si>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</si>
  <si>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</si>
  <si>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</si>
  <si>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</si>
  <si>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</si>
  <si>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</si>
  <si>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</si>
  <si>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</si>
  <si>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</si>
  <si>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</si>
  <si>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</si>
  <si>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</si>
  <si>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</si>
  <si>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</si>
  <si>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</si>
  <si>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</si>
  <si>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</si>
  <si>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</si>
  <si>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</si>
  <si>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</si>
  <si>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</si>
  <si>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</si>
  <si>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</si>
  <si>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</si>
  <si>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</si>
  <si>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</si>
  <si>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</si>
  <si>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</si>
  <si>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</si>
  <si>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</si>
  <si>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</si>
  <si>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</si>
  <si>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</si>
  <si>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</si>
  <si>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</si>
  <si>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</si>
  <si>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</si>
  <si>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</si>
  <si>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</si>
  <si>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</si>
  <si>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</si>
  <si>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</si>
  <si>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</si>
  <si>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</si>
  <si>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</si>
  <si>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</si>
  <si>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</si>
  <si>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</si>
  <si>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</si>
  <si>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</si>
  <si>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</si>
  <si>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</si>
  <si>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</si>
  <si>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</si>
  <si>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</si>
  <si>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</si>
  <si>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</si>
  <si>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</si>
  <si>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</si>
  <si>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</si>
  <si>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</si>
  <si>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</si>
  <si>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</si>
  <si>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</si>
  <si>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</si>
  <si>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</si>
  <si>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</si>
  <si>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</si>
  <si>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</si>
  <si>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</si>
  <si>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</si>
  <si>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</si>
  <si>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</si>
  <si>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</si>
  <si>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</si>
  <si>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</si>
  <si>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</si>
  <si>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</si>
  <si>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</si>
  <si>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</si>
  <si>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</si>
  <si>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</si>
  <si>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</si>
  <si>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</si>
  <si>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</si>
  <si>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</si>
  <si>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</si>
  <si>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</si>
  <si>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</si>
  <si>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</si>
  <si>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</si>
  <si>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</si>
  <si>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</si>
  <si>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</si>
  <si>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</si>
  <si>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</si>
  <si>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</si>
  <si>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</si>
  <si>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</si>
  <si>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</si>
  <si>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</si>
  <si>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</si>
  <si>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</si>
  <si>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</si>
  <si>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</si>
  <si>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</si>
  <si>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</si>
  <si>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</si>
  <si>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</si>
  <si>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</si>
  <si>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</si>
  <si>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</si>
  <si>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</si>
  <si>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</si>
  <si>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</si>
  <si>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</si>
  <si>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</si>
  <si>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</si>
  <si>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</si>
  <si>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</si>
  <si>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</si>
  <si>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</si>
  <si>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</si>
  <si>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</si>
  <si>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</si>
  <si>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</si>
  <si>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</si>
  <si>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</si>
  <si>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</si>
  <si>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</si>
  <si>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</si>
  <si>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</si>
  <si>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</si>
  <si>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</si>
  <si>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</si>
  <si>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</si>
  <si>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</si>
  <si>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</si>
  <si>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</si>
  <si>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</si>
  <si>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</si>
  <si>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</si>
  <si>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</si>
  <si>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</si>
  <si>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</si>
  <si>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</si>
  <si>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</si>
  <si>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</si>
  <si>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</si>
  <si>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</si>
  <si>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</si>
  <si>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</si>
  <si>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</si>
  <si>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</si>
  <si>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</si>
  <si>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</si>
  <si>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</si>
  <si>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</si>
  <si>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</si>
  <si>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</si>
  <si>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</si>
  <si>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</si>
  <si>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</si>
  <si>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</si>
  <si>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</si>
  <si>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</si>
  <si>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</si>
  <si>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</si>
  <si>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</si>
  <si>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</si>
  <si>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</si>
  <si>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</si>
  <si>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</si>
  <si>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</si>
  <si>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</si>
  <si>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</si>
  <si>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</si>
  <si>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</si>
  <si>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</si>
  <si>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</si>
  <si>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</si>
  <si>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</si>
  <si>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</si>
  <si>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</si>
  <si>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</si>
  <si>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</si>
  <si>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</si>
  <si>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</si>
  <si>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</si>
  <si>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</si>
  <si>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</si>
  <si>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</si>
  <si>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</si>
  <si>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</si>
  <si>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</si>
  <si>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</si>
  <si>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</si>
  <si>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</si>
  <si>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</si>
  <si>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</si>
  <si>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</si>
  <si>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</si>
  <si>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</si>
  <si>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</si>
  <si>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</si>
  <si>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</si>
  <si>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</si>
  <si>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</si>
  <si>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</si>
  <si>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</si>
  <si>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</si>
  <si>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</si>
  <si>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</si>
  <si>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</si>
  <si>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</si>
  <si>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</si>
  <si>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</si>
  <si>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</si>
  <si>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</si>
  <si>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</si>
  <si>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</si>
  <si>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</si>
  <si>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</si>
  <si>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</si>
  <si>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</si>
  <si>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</si>
  <si>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</si>
  <si>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</si>
  <si>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</si>
  <si>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</si>
  <si>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</si>
  <si>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</si>
  <si>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</si>
  <si>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</si>
  <si>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</si>
  <si>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</si>
  <si>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</si>
  <si>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</si>
  <si>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</si>
  <si>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</si>
  <si>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</si>
  <si>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</si>
  <si>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</si>
  <si>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</si>
  <si>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</si>
  <si>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</si>
  <si>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</si>
  <si>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</si>
  <si>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</si>
  <si>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</si>
  <si>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</si>
  <si>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</si>
  <si>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</si>
  <si>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</si>
  <si>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</si>
  <si>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</si>
  <si>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</si>
  <si>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</si>
  <si>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</si>
  <si>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</si>
  <si>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</si>
  <si>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</si>
  <si>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</si>
  <si>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</si>
  <si>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</si>
  <si>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</si>
  <si>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</si>
  <si>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</si>
  <si>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</si>
  <si>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</si>
  <si>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</si>
  <si>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</si>
  <si>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</si>
  <si>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</si>
  <si>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</si>
  <si>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</si>
  <si>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</si>
  <si>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</si>
  <si>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</si>
  <si>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</si>
  <si>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</si>
  <si>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</si>
  <si>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</si>
  <si>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</si>
  <si>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</si>
  <si>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</si>
  <si>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</si>
  <si>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</si>
  <si>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</si>
  <si>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</si>
  <si>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</si>
  <si>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</si>
  <si>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</si>
  <si>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</si>
  <si>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</si>
  <si>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</si>
  <si>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</si>
  <si>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</si>
  <si>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</si>
  <si>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</si>
  <si>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</si>
  <si>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</si>
  <si>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</si>
  <si>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</si>
  <si>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</si>
  <si>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</si>
  <si>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</si>
  <si>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</si>
  <si>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</si>
  <si>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</si>
  <si>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</si>
  <si>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</si>
  <si>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</si>
  <si>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</si>
  <si>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</si>
  <si>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</si>
  <si>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</si>
  <si>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</si>
  <si>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</si>
  <si>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</si>
  <si>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</si>
  <si>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</si>
  <si>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</si>
  <si>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</si>
  <si>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</si>
  <si>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</si>
  <si>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</si>
  <si>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</si>
  <si>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</si>
  <si>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</si>
  <si>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</si>
  <si>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</si>
  <si>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</si>
  <si>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</si>
  <si>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</si>
  <si>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</si>
  <si>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</si>
  <si>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</si>
  <si>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</si>
  <si>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</si>
  <si>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</si>
  <si>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</si>
  <si>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</si>
  <si>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</si>
  <si>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</si>
  <si>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</si>
  <si>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</si>
  <si>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</si>
  <si>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</si>
  <si>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</si>
  <si>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</si>
  <si>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</si>
  <si>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</si>
  <si>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</si>
  <si>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</si>
  <si>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</si>
  <si>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</si>
  <si>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</si>
  <si>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</si>
  <si>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</si>
  <si>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</si>
  <si>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</si>
  <si>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</si>
  <si>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</si>
  <si>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</si>
  <si>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</si>
  <si>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</si>
  <si>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</si>
  <si>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</si>
  <si>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</si>
  <si>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</si>
  <si>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</si>
  <si>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</si>
  <si>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</si>
  <si>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</si>
  <si>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</si>
  <si>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</si>
  <si>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</si>
  <si>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</si>
  <si>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</si>
  <si>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</si>
  <si>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</si>
  <si>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</si>
  <si>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</si>
  <si>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</si>
  <si>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</si>
  <si>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</si>
  <si>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</si>
  <si>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</si>
  <si>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</si>
  <si>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</si>
  <si>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</si>
  <si>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</si>
  <si>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</si>
  <si>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</si>
  <si>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</si>
  <si>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</si>
  <si>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</si>
  <si>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</si>
  <si>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</si>
  <si>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</si>
  <si>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</si>
  <si>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</si>
  <si>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</si>
  <si>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</si>
  <si>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</si>
  <si>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</si>
  <si>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</si>
  <si>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</si>
  <si>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</si>
  <si>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</si>
  <si>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</si>
  <si>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</si>
  <si>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</si>
  <si>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</si>
  <si>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</si>
  <si>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</si>
  <si>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</si>
  <si>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</si>
  <si>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</si>
  <si>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</si>
  <si>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</si>
  <si>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</si>
  <si>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</si>
  <si>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</si>
  <si>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</si>
  <si>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</si>
  <si>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</si>
  <si>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</si>
  <si>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</si>
  <si>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</si>
  <si>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</si>
  <si>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</si>
  <si>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</si>
  <si>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</si>
  <si>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</si>
  <si>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</si>
  <si>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</si>
  <si>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</si>
  <si>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</si>
  <si>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</si>
  <si>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</si>
  <si>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</si>
  <si>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</si>
  <si>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</si>
  <si>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</si>
  <si>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</si>
  <si>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</si>
  <si>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</si>
  <si>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</si>
  <si>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</si>
  <si>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</si>
  <si>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</si>
  <si>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</si>
  <si>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</si>
  <si>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</si>
  <si>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</si>
  <si>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</si>
  <si>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</si>
  <si>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</si>
  <si>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</si>
  <si>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</si>
  <si>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</si>
  <si>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</si>
  <si>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</si>
  <si>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</si>
  <si>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</si>
  <si>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</si>
  <si>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</si>
  <si>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</si>
  <si>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</si>
  <si>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</si>
  <si>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</si>
  <si>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</si>
  <si>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</si>
  <si>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</si>
  <si>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</si>
  <si>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</si>
  <si>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</si>
  <si>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</si>
  <si>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</si>
  <si>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</si>
  <si>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</si>
  <si>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</si>
  <si>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</si>
  <si>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</si>
  <si>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</si>
  <si>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</si>
  <si>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</si>
  <si>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</si>
  <si>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</si>
  <si>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</si>
  <si>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</si>
  <si>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</si>
  <si>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</si>
  <si>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</si>
  <si>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</si>
  <si>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</si>
  <si>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</si>
  <si>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</si>
  <si>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</si>
  <si>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</si>
  <si>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</si>
  <si>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</si>
  <si>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</si>
  <si>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</si>
  <si>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</si>
  <si>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</si>
  <si>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</si>
  <si>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</si>
  <si>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</si>
  <si>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</si>
  <si>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</si>
  <si>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</si>
  <si>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</si>
  <si>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</si>
  <si>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</si>
  <si>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</si>
  <si>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</si>
  <si>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</si>
  <si>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</si>
  <si>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</si>
  <si>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</si>
  <si>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</si>
  <si>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</si>
  <si>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</si>
  <si>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</si>
  <si>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</si>
  <si>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</si>
  <si>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</si>
  <si>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</si>
  <si>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</si>
  <si>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</si>
  <si>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</si>
  <si>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</si>
  <si>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</si>
  <si>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</si>
  <si>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</si>
  <si>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</si>
  <si>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</si>
  <si>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</si>
  <si>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</si>
  <si>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</si>
  <si>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</si>
  <si>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</si>
  <si>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</si>
  <si>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</si>
  <si>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</si>
  <si>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</si>
  <si>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</si>
  <si>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</si>
  <si>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</si>
  <si>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</si>
  <si>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</si>
  <si>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</si>
  <si>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</si>
  <si>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</si>
  <si>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</si>
  <si>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</si>
  <si>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</si>
  <si>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</si>
  <si>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</si>
  <si>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</si>
  <si>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</si>
  <si>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</si>
  <si>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</si>
  <si>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</si>
  <si>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</si>
  <si>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</si>
  <si>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</si>
  <si>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</si>
  <si>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</si>
  <si>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</si>
  <si>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</si>
  <si>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</si>
  <si>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</si>
  <si>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</si>
  <si>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</si>
  <si>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</si>
  <si>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</si>
  <si>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</si>
  <si>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</si>
  <si>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</si>
  <si>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</si>
  <si>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</si>
  <si>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</si>
  <si>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</si>
  <si>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</si>
  <si>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</si>
  <si>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</si>
  <si>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</si>
  <si>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</si>
  <si>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</si>
  <si>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</si>
  <si>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</si>
  <si>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</si>
  <si>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</si>
  <si>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</si>
  <si>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</si>
  <si>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</si>
  <si>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</si>
  <si>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</si>
  <si>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</si>
  <si>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</si>
  <si>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</si>
  <si>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</si>
  <si>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</si>
  <si>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</si>
  <si>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</si>
  <si>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</si>
  <si>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</si>
  <si>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</si>
  <si>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</si>
  <si>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</si>
  <si>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</si>
  <si>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</si>
  <si>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</si>
  <si>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</si>
  <si>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</si>
  <si>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</si>
  <si>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</si>
  <si>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</si>
  <si>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</si>
  <si>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</si>
  <si>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</si>
  <si>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</si>
  <si>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</si>
  <si>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</si>
  <si>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</si>
  <si>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</si>
  <si>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</si>
  <si>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</si>
  <si>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</si>
  <si>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</si>
  <si>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</si>
  <si>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</si>
  <si>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</si>
  <si>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</si>
  <si>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</si>
  <si>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</si>
  <si>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</si>
  <si>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</si>
  <si>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</si>
  <si>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</si>
  <si>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</si>
  <si>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</si>
  <si>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</si>
  <si>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</si>
  <si>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</si>
  <si>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</si>
  <si>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</si>
  <si>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</si>
  <si>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</si>
  <si>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</si>
  <si>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</si>
  <si>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</si>
  <si>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</si>
  <si>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</si>
  <si>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</si>
  <si>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</si>
  <si>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</si>
  <si>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</si>
  <si>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</si>
  <si>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</si>
  <si>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</si>
  <si>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</si>
  <si>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</si>
  <si>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</si>
  <si>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</si>
  <si>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</si>
  <si>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</si>
  <si>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</si>
  <si>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</si>
  <si>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</si>
  <si>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</si>
  <si>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</si>
  <si>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</si>
  <si>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</si>
  <si>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</si>
  <si>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</si>
  <si>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</si>
  <si>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</si>
  <si>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</si>
  <si>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</si>
  <si>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</si>
  <si>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</si>
  <si>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</si>
  <si>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</si>
  <si>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</si>
  <si>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</si>
  <si>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</si>
  <si>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</si>
  <si>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</si>
  <si>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</si>
  <si>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</si>
  <si>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</si>
  <si>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</si>
  <si>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</si>
  <si>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</si>
  <si>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</si>
  <si>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</si>
  <si>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</si>
  <si>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</si>
  <si>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</si>
  <si>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</si>
  <si>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</si>
  <si>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</si>
  <si>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</si>
  <si>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</si>
  <si>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</si>
  <si>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</si>
  <si>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</si>
  <si>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</si>
  <si>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</si>
  <si>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</si>
  <si>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</si>
  <si>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</si>
  <si>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</si>
  <si>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</si>
  <si>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</si>
  <si>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</si>
  <si>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</si>
  <si>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</si>
  <si>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</si>
  <si>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</si>
  <si>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</si>
  <si>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</si>
  <si>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</si>
  <si>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</si>
  <si>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</si>
  <si>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</si>
  <si>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</si>
  <si>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</si>
  <si>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</si>
  <si>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</si>
  <si>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</si>
  <si>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</si>
  <si>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</si>
  <si>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</si>
  <si>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</si>
  <si>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</si>
  <si>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</si>
  <si>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</si>
  <si>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</si>
  <si>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</si>
  <si>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</si>
  <si>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</si>
  <si>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</si>
  <si>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</si>
  <si>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</si>
  <si>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</si>
  <si>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</si>
  <si>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</si>
  <si>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</si>
  <si>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</si>
  <si>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</si>
  <si>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</si>
  <si>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</si>
  <si>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</si>
  <si>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</si>
  <si>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</si>
  <si>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</si>
  <si>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</si>
  <si>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</si>
  <si>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</si>
  <si>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</si>
  <si>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</si>
  <si>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</si>
  <si>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</si>
  <si>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</si>
  <si>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</si>
  <si>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</si>
  <si>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</si>
  <si>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</si>
  <si>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</si>
  <si>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</si>
  <si>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</si>
  <si>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</si>
  <si>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</si>
  <si>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</si>
  <si>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</si>
  <si>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</si>
  <si>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</si>
  <si>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</si>
  <si>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</si>
  <si>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</si>
  <si>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</si>
  <si>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</si>
  <si>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</si>
  <si>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</si>
  <si>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</si>
  <si>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</si>
  <si>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</si>
  <si>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</si>
  <si>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</si>
  <si>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</si>
  <si>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</si>
  <si>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</si>
  <si>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</si>
  <si>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</si>
  <si>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</si>
  <si>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</si>
  <si>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</si>
  <si>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</si>
  <si>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</si>
  <si>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</si>
  <si>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</si>
  <si>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</si>
  <si>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</si>
  <si>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</si>
  <si>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</si>
  <si>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</si>
  <si>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</si>
  <si>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</si>
  <si>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</si>
  <si>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</si>
  <si>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</si>
  <si>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</si>
  <si>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</si>
  <si>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</si>
  <si>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</si>
  <si>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</si>
  <si>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</si>
  <si>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</si>
  <si>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</si>
  <si>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</si>
  <si>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</si>
  <si>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</si>
  <si>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</si>
  <si>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</si>
  <si>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</si>
  <si>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</si>
  <si>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</si>
  <si>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</si>
  <si>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</si>
  <si>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</si>
  <si>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</si>
  <si>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</si>
  <si>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</si>
  <si>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</si>
  <si>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</si>
  <si>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</si>
  <si>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</si>
  <si>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</si>
  <si>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</si>
  <si>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</si>
  <si>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</si>
  <si>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</si>
  <si>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</si>
  <si>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</si>
  <si>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</si>
  <si>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</si>
  <si>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</si>
  <si>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</si>
  <si>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</si>
  <si>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</si>
  <si>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</si>
  <si>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</si>
  <si>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</si>
  <si>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</si>
  <si>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</si>
  <si>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</si>
  <si>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</si>
  <si>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</si>
  <si>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</si>
  <si>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</si>
  <si>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</si>
  <si>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</si>
  <si>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</si>
  <si>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</si>
  <si>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</si>
  <si>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</si>
  <si>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</si>
  <si>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</si>
  <si>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</si>
  <si>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</si>
  <si>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</si>
  <si>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</si>
  <si>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</si>
  <si>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</si>
  <si>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</si>
  <si>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</si>
  <si>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</si>
  <si>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</si>
  <si>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</si>
  <si>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</si>
  <si>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</si>
  <si>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</si>
  <si>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</si>
  <si>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</si>
  <si>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</si>
  <si>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</si>
  <si>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</si>
  <si>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</si>
  <si>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</si>
  <si>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</si>
  <si>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</si>
  <si>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</si>
  <si>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</si>
  <si>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</si>
  <si>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</si>
  <si>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</si>
  <si>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</si>
  <si>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</si>
  <si>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</si>
  <si>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</si>
  <si>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</si>
  <si>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</si>
  <si>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</si>
  <si>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</si>
  <si>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</si>
  <si>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</si>
  <si>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</si>
  <si>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</si>
  <si>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</si>
  <si>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</si>
  <si>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</si>
  <si>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</si>
  <si>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</si>
  <si>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</si>
  <si>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</si>
  <si>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</si>
  <si>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</si>
  <si>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</si>
  <si>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</si>
  <si>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</si>
  <si>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</si>
  <si>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</si>
  <si>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</si>
  <si>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</si>
  <si>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</si>
  <si>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</si>
  <si>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</si>
  <si>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</si>
  <si>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</si>
  <si>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</si>
  <si>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</si>
  <si>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</si>
  <si>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</si>
  <si>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</si>
  <si>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</si>
  <si>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</si>
  <si>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</si>
  <si>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</si>
  <si>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</si>
  <si>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</si>
  <si>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</si>
  <si>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</si>
  <si>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</si>
  <si>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</si>
  <si>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</si>
  <si>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</si>
  <si>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</si>
  <si>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</si>
  <si>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</si>
  <si>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</si>
  <si>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</si>
  <si>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</si>
  <si>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</si>
  <si>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</si>
  <si>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</si>
  <si>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</si>
  <si>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</si>
  <si>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</si>
  <si>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</si>
  <si>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</si>
  <si>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</si>
  <si>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</si>
  <si>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</si>
  <si>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</si>
  <si>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</si>
  <si>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</si>
  <si>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</si>
  <si>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</si>
  <si>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</si>
  <si>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</si>
  <si>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</si>
  <si>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</si>
  <si>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</si>
  <si>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</si>
  <si>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</si>
  <si>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</si>
  <si>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</si>
  <si>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</si>
  <si>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</si>
  <si>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</si>
  <si>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</si>
  <si>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</si>
  <si>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</si>
  <si>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</si>
  <si>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</si>
  <si>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</si>
  <si>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</si>
  <si>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</si>
  <si>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</si>
  <si>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</si>
  <si>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</si>
  <si>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</si>
  <si>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</si>
  <si>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</si>
  <si>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</si>
  <si>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</si>
  <si>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</si>
  <si>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</si>
  <si>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</si>
  <si>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</si>
  <si>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</si>
  <si>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</si>
  <si>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</si>
  <si>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</si>
  <si>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</si>
  <si>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</si>
  <si>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</si>
  <si>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</si>
  <si>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</si>
  <si>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</si>
  <si>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</si>
  <si>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</si>
  <si>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</si>
  <si>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</si>
  <si>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</si>
  <si>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</si>
  <si>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</si>
  <si>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</si>
  <si>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</si>
  <si>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</si>
  <si>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</si>
  <si>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</si>
  <si>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</si>
  <si>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</si>
  <si>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</si>
  <si>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</si>
  <si>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</si>
  <si>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</si>
  <si>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</si>
  <si>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</si>
  <si>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</si>
  <si>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</si>
  <si>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</si>
  <si>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</si>
  <si>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</si>
  <si>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</si>
  <si>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</si>
  <si>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</si>
  <si>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</si>
  <si>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</si>
  <si>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</si>
  <si>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</si>
  <si>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</si>
  <si>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</si>
  <si>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</si>
  <si>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</si>
  <si>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</si>
  <si>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</si>
  <si>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</si>
  <si>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</si>
  <si>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</si>
  <si>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</si>
  <si>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</si>
  <si>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</si>
  <si>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</si>
  <si>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</si>
  <si>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</si>
  <si>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</si>
  <si>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</si>
  <si>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</si>
  <si>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</si>
  <si>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</si>
  <si>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</si>
  <si>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</si>
  <si>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</si>
  <si>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</si>
  <si>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</si>
  <si>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</si>
  <si>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</si>
  <si>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</si>
  <si>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</si>
  <si>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</si>
  <si>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</si>
  <si>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</si>
  <si>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</si>
  <si>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</si>
  <si>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</si>
  <si>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</si>
  <si>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</si>
  <si>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</si>
  <si>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</si>
  <si>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</si>
  <si>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</si>
  <si>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</si>
  <si>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</si>
  <si>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</si>
  <si>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</si>
  <si>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</si>
  <si>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</si>
  <si>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</si>
  <si>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</si>
  <si>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</si>
  <si>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</si>
  <si>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</si>
  <si>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</si>
  <si>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</si>
  <si>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</si>
  <si>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</si>
  <si>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</si>
  <si>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</si>
  <si>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</si>
  <si>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</si>
  <si>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</si>
  <si>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</si>
  <si>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</si>
  <si>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</si>
  <si>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</si>
  <si>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</si>
  <si>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</si>
  <si>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</si>
  <si>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</si>
  <si>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</si>
  <si>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</si>
  <si>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</si>
  <si>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</si>
  <si>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</si>
  <si>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</si>
  <si>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</si>
  <si>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</si>
  <si>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</si>
  <si>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</si>
  <si>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</si>
  <si>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</si>
  <si>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</si>
  <si>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</si>
  <si>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</si>
  <si>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</si>
  <si>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</si>
  <si>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</si>
  <si>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</si>
  <si>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</si>
  <si>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</si>
  <si>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</si>
  <si>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</si>
  <si>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</si>
  <si>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</si>
  <si>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</si>
  <si>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</si>
  <si>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</si>
  <si>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</si>
  <si>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</si>
  <si>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</si>
  <si>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</si>
  <si>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</si>
  <si>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</si>
  <si>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</si>
  <si>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</si>
  <si>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</si>
  <si>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</si>
  <si>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</si>
  <si>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</si>
  <si>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</si>
  <si>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</si>
  <si>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</si>
  <si>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</si>
  <si>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</si>
  <si>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</si>
  <si>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</si>
  <si>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</si>
  <si>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</si>
  <si>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</si>
  <si>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</si>
  <si>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</si>
  <si>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</si>
  <si>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</si>
  <si>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</si>
  <si>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</si>
  <si>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</si>
  <si>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</si>
  <si>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</si>
  <si>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</si>
  <si>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</si>
  <si>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</si>
  <si>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</si>
  <si>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</si>
  <si>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</si>
  <si>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</si>
  <si>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</si>
  <si>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</si>
  <si>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</si>
  <si>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</si>
  <si>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</si>
  <si>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</si>
  <si>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</si>
  <si>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</si>
  <si>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</si>
  <si>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</si>
  <si>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</si>
  <si>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</si>
  <si>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</si>
  <si>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</si>
  <si>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</si>
  <si>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</si>
  <si>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</si>
  <si>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</si>
  <si>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</si>
  <si>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</si>
  <si>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</si>
  <si>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</si>
  <si>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</si>
  <si>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</si>
  <si>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</si>
  <si>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</si>
  <si>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</si>
  <si>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</si>
  <si>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</si>
  <si>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</si>
  <si>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</si>
  <si>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</si>
  <si>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</si>
  <si>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</si>
  <si>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</si>
  <si>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</si>
  <si>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</si>
  <si>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</si>
  <si>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</si>
  <si>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</si>
  <si>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</si>
  <si>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</si>
  <si>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</si>
  <si>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</si>
  <si>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</si>
  <si>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</si>
  <si>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</si>
  <si>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</si>
  <si>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</si>
  <si>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</si>
  <si>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</si>
  <si>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</si>
  <si>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</si>
  <si>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</si>
  <si>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</si>
  <si>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</si>
  <si>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</si>
  <si>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</si>
  <si>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</si>
  <si>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</si>
  <si>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</si>
  <si>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</si>
  <si>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</si>
  <si>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</si>
  <si>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</si>
  <si>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</si>
  <si>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</si>
  <si>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</si>
  <si>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</si>
  <si>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</si>
  <si>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</si>
  <si>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</si>
  <si>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</si>
  <si>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</si>
  <si>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</si>
  <si>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</si>
  <si>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</si>
  <si>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</si>
  <si>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</si>
  <si>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</si>
  <si>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</si>
  <si>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</si>
  <si>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</si>
  <si>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</si>
  <si>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</si>
  <si>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</si>
  <si>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</si>
  <si>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</si>
  <si>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</si>
  <si>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</si>
  <si>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</si>
  <si>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</si>
  <si>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</si>
  <si>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</si>
  <si>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</si>
  <si>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</si>
  <si>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</si>
  <si>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</si>
  <si>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</si>
  <si>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</si>
  <si>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</si>
  <si>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</si>
  <si>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</si>
  <si>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</si>
  <si>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</si>
  <si>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</si>
  <si>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</si>
  <si>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</si>
  <si>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</si>
  <si>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</si>
  <si>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</si>
  <si>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</si>
  <si>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</si>
  <si>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</si>
  <si>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</si>
  <si>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</si>
  <si>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</si>
  <si>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</si>
  <si>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</si>
  <si>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</si>
  <si>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</si>
  <si>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</si>
  <si>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</si>
  <si>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</si>
  <si>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</si>
  <si>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</si>
  <si>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</si>
  <si>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</si>
  <si>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</si>
  <si>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</si>
  <si>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</si>
  <si>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</si>
  <si>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</si>
  <si>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</si>
  <si>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</si>
  <si>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</si>
  <si>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</si>
  <si>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</si>
  <si>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</si>
  <si>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</si>
  <si>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</si>
  <si>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</si>
  <si>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</si>
  <si>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</si>
  <si>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</si>
  <si>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</si>
  <si>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</si>
  <si>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</si>
  <si>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</si>
  <si>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</si>
  <si>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</si>
  <si>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</si>
  <si>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</si>
  <si>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</si>
  <si>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</si>
  <si>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</si>
  <si>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</si>
  <si>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</si>
  <si>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</si>
  <si>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</si>
  <si>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</si>
  <si>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</si>
  <si>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</si>
  <si>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</si>
  <si>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</si>
  <si>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</si>
  <si>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</si>
  <si>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</si>
  <si>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</si>
  <si>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</si>
  <si>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</si>
  <si>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</si>
  <si>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</si>
  <si>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</si>
  <si>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</si>
  <si>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</si>
  <si>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</si>
  <si>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</si>
  <si>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</si>
  <si>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</si>
  <si>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</si>
  <si>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</si>
  <si>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</si>
  <si>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</si>
  <si>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</si>
  <si>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</si>
  <si>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</si>
  <si>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</si>
  <si>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</si>
  <si>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</si>
  <si>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</si>
  <si>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</si>
  <si>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</si>
  <si>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</si>
  <si>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</si>
  <si>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</si>
  <si>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</si>
  <si>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</si>
  <si>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</si>
  <si>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</si>
  <si>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</si>
  <si>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</si>
  <si>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</si>
  <si>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</si>
  <si>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</si>
  <si>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</si>
  <si>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</si>
  <si>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</si>
  <si>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</si>
  <si>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</si>
  <si>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</si>
  <si>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</si>
  <si>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</si>
  <si>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</si>
  <si>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</si>
  <si>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</si>
  <si>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</si>
  <si>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</si>
  <si>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</si>
  <si>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</si>
  <si>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</si>
  <si>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</si>
  <si>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</si>
  <si>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</si>
  <si>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</si>
  <si>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</si>
  <si>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</si>
  <si>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</si>
  <si>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</si>
  <si>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</si>
  <si>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</si>
  <si>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</si>
  <si>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</si>
  <si>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</si>
  <si>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</si>
  <si>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</si>
  <si>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</si>
  <si>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</si>
  <si>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</si>
  <si>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</si>
  <si>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</si>
  <si>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</si>
  <si>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</si>
  <si>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</si>
  <si>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</si>
  <si>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</si>
  <si>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</si>
  <si>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</si>
  <si>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</si>
  <si>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</si>
  <si>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</si>
  <si>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</si>
  <si>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</si>
  <si>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</si>
  <si>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</si>
  <si>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</si>
  <si>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</si>
  <si>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</si>
  <si>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</si>
  <si>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</si>
  <si>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</si>
  <si>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</si>
  <si>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</si>
  <si>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</si>
  <si>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</si>
  <si>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</si>
  <si>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</si>
  <si>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</si>
  <si>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</si>
  <si>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</si>
  <si>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</si>
  <si>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</si>
  <si>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</si>
  <si>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</si>
  <si>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</si>
  <si>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</si>
  <si>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</si>
  <si>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</si>
  <si>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</si>
  <si>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</si>
  <si>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</si>
  <si>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</si>
  <si>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</si>
  <si>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</si>
  <si>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</si>
  <si>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</si>
  <si>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</si>
  <si>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</si>
  <si>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</si>
  <si>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</si>
  <si>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</si>
  <si>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</si>
  <si>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</si>
  <si>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</si>
  <si>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</si>
  <si>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</si>
  <si>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</si>
  <si>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</si>
  <si>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</si>
  <si>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</si>
  <si>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</si>
  <si>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</si>
  <si>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</si>
  <si>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</si>
  <si>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</si>
  <si>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</si>
  <si>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</si>
  <si>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</si>
  <si>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</si>
  <si>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</si>
  <si>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</si>
  <si>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</si>
  <si>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</si>
  <si>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</si>
  <si>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</si>
  <si>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</si>
  <si>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</si>
  <si>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</si>
  <si>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</si>
  <si>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</si>
  <si>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</si>
  <si>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</si>
  <si>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</si>
  <si>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</si>
  <si>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</si>
  <si>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</si>
  <si>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</si>
  <si>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</si>
  <si>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</si>
  <si>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</si>
  <si>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</si>
  <si>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</si>
  <si>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</si>
  <si>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</si>
  <si>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</si>
  <si>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</si>
  <si>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</si>
  <si>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</si>
  <si>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</si>
  <si>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</si>
  <si>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</si>
  <si>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</si>
  <si>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</si>
  <si>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</si>
  <si>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</si>
  <si>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</si>
  <si>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</si>
  <si>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</si>
  <si>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</si>
  <si>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</si>
  <si>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</si>
  <si>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</si>
  <si>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</si>
  <si>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</si>
  <si>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</si>
  <si>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</si>
  <si>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</si>
  <si>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</si>
  <si>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</si>
  <si>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</si>
  <si>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</si>
  <si>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</si>
  <si>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</si>
  <si>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</si>
  <si>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</si>
  <si>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</si>
  <si>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</si>
  <si>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</si>
  <si>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</si>
  <si>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</si>
  <si>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</si>
  <si>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</si>
  <si>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</si>
  <si>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</si>
  <si>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</si>
  <si>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</si>
  <si>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</si>
  <si>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</si>
  <si>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</si>
  <si>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</si>
  <si>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</si>
  <si>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</si>
  <si>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</si>
  <si>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</si>
  <si>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</si>
  <si>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</si>
  <si>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</si>
  <si>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</si>
  <si>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</si>
  <si>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</si>
  <si>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</si>
  <si>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</si>
  <si>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</si>
  <si>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</si>
  <si>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</si>
  <si>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</si>
  <si>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</si>
  <si>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</si>
  <si>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</si>
  <si>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</si>
  <si>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</si>
  <si>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</si>
  <si>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</si>
  <si>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</si>
  <si>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</si>
  <si>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</si>
  <si>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</si>
  <si>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</si>
  <si>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</si>
  <si>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</si>
  <si>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</si>
  <si>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</si>
  <si>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</si>
  <si>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</si>
  <si>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</si>
  <si>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</si>
  <si>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</si>
  <si>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</si>
  <si>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</si>
  <si>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</si>
  <si>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</si>
  <si>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</si>
  <si>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</si>
  <si>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</si>
  <si>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</si>
  <si>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</si>
  <si>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</si>
  <si>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</si>
  <si>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</si>
  <si>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</si>
  <si>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</si>
  <si>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</si>
  <si>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</si>
  <si>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</si>
  <si>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</si>
  <si>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</si>
  <si>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</si>
  <si>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</si>
  <si>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</si>
  <si>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</si>
  <si>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</si>
  <si>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</si>
  <si>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</si>
  <si>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</si>
  <si>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</si>
  <si>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</si>
  <si>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</si>
  <si>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</si>
  <si>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</si>
  <si>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</si>
  <si>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</si>
  <si>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</si>
  <si>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</si>
  <si>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</si>
  <si>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</si>
  <si>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</si>
  <si>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</si>
  <si>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</si>
  <si>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</si>
  <si>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</si>
  <si>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</si>
  <si>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</si>
  <si>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</si>
  <si>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</si>
  <si>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</si>
  <si>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</si>
  <si>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</si>
  <si>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</si>
  <si>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</si>
  <si>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</si>
  <si>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</si>
  <si>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</si>
  <si>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</si>
  <si>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</si>
  <si>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</si>
  <si>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</si>
  <si>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</si>
  <si>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</si>
  <si>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</si>
  <si>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</si>
  <si>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</si>
  <si>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</si>
  <si>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</si>
  <si>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</si>
  <si>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</si>
  <si>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</si>
  <si>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</si>
  <si>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</si>
  <si>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</si>
  <si>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</si>
  <si>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</si>
  <si>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</si>
  <si>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</si>
  <si>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</si>
  <si>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</si>
  <si>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</si>
  <si>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</si>
  <si>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</si>
  <si>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</si>
  <si>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</si>
  <si>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</si>
  <si>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</si>
  <si>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</si>
  <si>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</si>
  <si>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</si>
  <si>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</si>
  <si>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</si>
  <si>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</si>
  <si>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</si>
  <si>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</si>
  <si>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</si>
  <si>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</si>
  <si>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</si>
  <si>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</si>
  <si>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</si>
  <si>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</si>
  <si>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</si>
  <si>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</si>
  <si>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</si>
  <si>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</si>
  <si>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</si>
  <si>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</si>
  <si>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</si>
  <si>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</si>
  <si>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</si>
  <si>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</si>
  <si>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</si>
  <si>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</si>
  <si>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</si>
  <si>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</si>
  <si>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</si>
  <si>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</si>
  <si>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</si>
  <si>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</si>
  <si>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</si>
  <si>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</si>
  <si>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</si>
  <si>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</si>
  <si>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</si>
  <si>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</si>
  <si>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</si>
  <si>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</si>
  <si>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</si>
  <si>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</si>
  <si>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</si>
  <si>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</si>
  <si>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</si>
  <si>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</si>
  <si>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</si>
  <si>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</si>
  <si>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</si>
  <si>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</si>
  <si>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</si>
  <si>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</si>
  <si>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</si>
  <si>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</si>
  <si>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</si>
  <si>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</si>
  <si>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</si>
  <si>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</si>
  <si>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</si>
  <si>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</si>
  <si>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</si>
  <si>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</si>
  <si>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</si>
  <si>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</si>
  <si>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</si>
  <si>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</si>
  <si>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</si>
  <si>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</si>
  <si>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</si>
  <si>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</si>
  <si>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</si>
  <si>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</si>
  <si>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</si>
  <si>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</si>
  <si>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</si>
  <si>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</si>
  <si>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</si>
  <si>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</si>
  <si>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</si>
  <si>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</si>
  <si>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</si>
  <si>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</si>
  <si>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</si>
  <si>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</si>
  <si>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</si>
  <si>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</si>
  <si>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</si>
  <si>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</si>
  <si>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</si>
  <si>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</si>
  <si>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</si>
  <si>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</si>
  <si>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</si>
  <si>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</si>
  <si>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</si>
  <si>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</si>
  <si>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</si>
  <si>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</si>
  <si>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</si>
  <si>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</si>
  <si>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</si>
  <si>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</si>
  <si>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</si>
  <si>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</si>
  <si>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</si>
  <si>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</si>
  <si>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</si>
  <si>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</si>
  <si>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</si>
  <si>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</si>
  <si>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</si>
  <si>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</si>
  <si>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</si>
  <si>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</si>
  <si>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</si>
  <si>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</si>
  <si>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</si>
  <si>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</si>
  <si>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</si>
  <si>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</si>
  <si>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</si>
  <si>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</si>
  <si>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</si>
  <si>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</si>
  <si>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</si>
  <si>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</si>
  <si>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</si>
  <si>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</si>
  <si>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</si>
  <si>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</si>
  <si>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</si>
  <si>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</si>
  <si>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</si>
  <si>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</si>
  <si>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</si>
  <si>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</si>
  <si>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</si>
  <si>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</si>
  <si>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</si>
  <si>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</si>
  <si>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</si>
  <si>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</si>
  <si>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</si>
  <si>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</si>
  <si>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</si>
  <si>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</si>
  <si>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</si>
  <si>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</si>
  <si>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</si>
  <si>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</si>
  <si>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</si>
  <si>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</si>
  <si>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</si>
  <si>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</si>
  <si>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</si>
  <si>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</si>
  <si>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</si>
  <si>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</si>
  <si>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</si>
  <si>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</si>
  <si>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</si>
  <si>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</si>
  <si>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</si>
  <si>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</si>
  <si>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</si>
  <si>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</si>
  <si>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</si>
  <si>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</si>
  <si>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</si>
  <si>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</si>
  <si>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</si>
  <si>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</si>
  <si>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</si>
  <si>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</si>
  <si>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</si>
  <si>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</si>
  <si>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</si>
  <si>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</si>
  <si>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</si>
  <si>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</si>
  <si>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</si>
  <si>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</si>
  <si>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</si>
  <si>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</si>
  <si>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</si>
  <si>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</si>
  <si>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</si>
  <si>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</si>
  <si>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</si>
  <si>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</si>
  <si>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</si>
  <si>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</si>
  <si>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</si>
  <si>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</si>
  <si>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</si>
  <si>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</si>
  <si>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</si>
  <si>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</si>
  <si>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</si>
  <si>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</si>
  <si>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</si>
  <si>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</si>
  <si>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</si>
  <si>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</si>
  <si>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</si>
  <si>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</si>
  <si>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</si>
  <si>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</si>
  <si>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</si>
  <si>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</si>
  <si>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</si>
  <si>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</si>
  <si>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</si>
  <si>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</si>
  <si>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</si>
  <si>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</si>
  <si>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</si>
  <si>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</si>
  <si>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</si>
  <si>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</si>
  <si>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</si>
  <si>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</si>
  <si>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</si>
  <si>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</si>
  <si>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</si>
  <si>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</si>
  <si>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</si>
  <si>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</si>
  <si>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</si>
  <si>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</si>
  <si>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</si>
  <si>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</si>
  <si>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</si>
  <si>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</si>
  <si>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</si>
  <si>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</si>
  <si>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</si>
  <si>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</si>
  <si>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</si>
  <si>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</si>
  <si>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</si>
  <si>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</si>
  <si>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</si>
  <si>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</si>
  <si>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</si>
  <si>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</si>
  <si>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</si>
  <si>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</si>
  <si>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</si>
  <si>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</si>
  <si>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</si>
  <si>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</si>
  <si>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</si>
  <si>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</si>
  <si>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</si>
  <si>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</si>
  <si>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</si>
  <si>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</si>
  <si>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</si>
  <si>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</si>
  <si>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</si>
  <si>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</si>
  <si>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</si>
  <si>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</si>
  <si>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</si>
  <si>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</si>
  <si>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</si>
  <si>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</si>
  <si>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</si>
  <si>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</si>
  <si>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</si>
  <si>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</si>
  <si>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</si>
  <si>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</si>
  <si>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</si>
  <si>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</si>
  <si>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</si>
  <si>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</si>
  <si>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</si>
  <si>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</si>
  <si>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</si>
  <si>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</si>
  <si>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</si>
  <si>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</si>
  <si>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</si>
  <si>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</si>
  <si>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</si>
  <si>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</si>
  <si>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</si>
  <si>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</si>
  <si>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</si>
  <si>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</si>
  <si>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</si>
  <si>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</si>
  <si>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</si>
  <si>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</si>
  <si>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</si>
  <si>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</si>
  <si>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</si>
  <si>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</si>
  <si>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</si>
  <si>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</si>
  <si>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</si>
  <si>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</si>
  <si>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</si>
  <si>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</si>
  <si>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</si>
  <si>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</si>
  <si>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</si>
  <si>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</si>
  <si>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</si>
  <si>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</si>
  <si>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</si>
  <si>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</si>
  <si>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</si>
  <si>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</si>
  <si>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</si>
  <si>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</si>
  <si>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</si>
  <si>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</si>
  <si>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</si>
  <si>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</si>
  <si>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</si>
  <si>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</si>
  <si>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</si>
  <si>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</si>
  <si>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</si>
  <si>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</si>
  <si>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</si>
  <si>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</si>
  <si>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</si>
  <si>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</si>
  <si>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</si>
  <si>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</si>
  <si>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</si>
  <si>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</si>
  <si>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</si>
  <si>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</si>
  <si>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</si>
  <si>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</si>
  <si>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</si>
  <si>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</si>
  <si>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</si>
  <si>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</si>
  <si>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</si>
  <si>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</si>
  <si>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</si>
  <si>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</si>
  <si>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</si>
  <si>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</si>
  <si>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</si>
  <si>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</si>
  <si>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</si>
  <si>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</si>
  <si>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</si>
  <si>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</si>
  <si>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</si>
  <si>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</si>
  <si>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</si>
  <si>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</si>
  <si>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</si>
  <si>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</si>
  <si>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</si>
  <si>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</si>
  <si>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</si>
  <si>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</si>
  <si>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</si>
  <si>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</si>
  <si>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</si>
  <si>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</si>
  <si>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</si>
  <si>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</si>
  <si>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</si>
  <si>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</si>
  <si>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</si>
  <si>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</si>
  <si>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</si>
  <si>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</si>
  <si>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</si>
  <si>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</si>
  <si>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</si>
  <si>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</si>
  <si>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</si>
  <si>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</si>
  <si>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</si>
  <si>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</si>
  <si>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</si>
  <si>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</si>
  <si>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</si>
  <si>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</si>
  <si>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</si>
  <si>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</si>
  <si>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</si>
  <si>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</si>
  <si>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</si>
  <si>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</si>
  <si>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</si>
  <si>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</si>
  <si>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</si>
  <si>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</si>
  <si>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</si>
  <si>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</si>
  <si>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</si>
  <si>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</si>
  <si>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</si>
  <si>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</si>
  <si>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</si>
  <si>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</si>
  <si>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</si>
  <si>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</si>
  <si>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</si>
  <si>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</si>
  <si>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</si>
  <si>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</si>
  <si>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</si>
  <si>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</si>
  <si>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</si>
  <si>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</si>
  <si>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</si>
  <si>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</si>
  <si>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</si>
  <si>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</si>
  <si>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</si>
  <si>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</si>
  <si>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</si>
  <si>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</si>
  <si>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</si>
  <si>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</si>
  <si>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</si>
  <si>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</si>
  <si>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</si>
  <si>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</si>
  <si>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</si>
  <si>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</si>
  <si>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</si>
  <si>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</si>
  <si>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</si>
  <si>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</si>
  <si>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</si>
  <si>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</si>
  <si>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</si>
  <si>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</si>
  <si>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</si>
  <si>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</si>
  <si>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</si>
  <si>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</si>
  <si>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</si>
  <si>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</si>
  <si>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</si>
  <si>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</si>
  <si>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</si>
  <si>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</si>
  <si>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</si>
  <si>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</si>
  <si>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</si>
  <si>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</si>
  <si>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</si>
  <si>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</si>
  <si>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</si>
  <si>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</si>
  <si>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</si>
  <si>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</si>
  <si>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</si>
  <si>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</si>
  <si>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</si>
  <si>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</si>
  <si>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</si>
  <si>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</si>
  <si>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</si>
  <si>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</si>
  <si>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</si>
  <si>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</si>
  <si>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</si>
  <si>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</si>
  <si>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</si>
  <si>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</si>
  <si>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</si>
  <si>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</si>
  <si>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</si>
  <si>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</si>
  <si>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</si>
  <si>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</si>
  <si>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</si>
  <si>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</si>
  <si>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</si>
  <si>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</si>
  <si>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</si>
  <si>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</si>
  <si>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</si>
  <si>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</si>
  <si>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</si>
  <si>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</si>
  <si>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</si>
  <si>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</si>
  <si>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</si>
  <si>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</si>
  <si>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</si>
  <si>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</si>
  <si>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</si>
  <si>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</si>
  <si>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</si>
  <si>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</si>
  <si>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</si>
  <si>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</si>
  <si>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</si>
  <si>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</si>
  <si>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</si>
  <si>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</si>
  <si>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</si>
  <si>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</si>
  <si>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</si>
  <si>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</si>
  <si>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</si>
  <si>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</si>
  <si>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</si>
  <si>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</si>
  <si>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</si>
  <si>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</si>
  <si>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</si>
  <si>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</si>
  <si>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</si>
  <si>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</si>
  <si>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</si>
  <si>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</si>
  <si>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</si>
  <si>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</si>
  <si>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</si>
  <si>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</si>
  <si>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</si>
  <si>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</si>
  <si>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</si>
  <si>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</si>
  <si>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</si>
  <si>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</si>
  <si>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</si>
  <si>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</si>
  <si>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</si>
  <si>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</si>
  <si>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</si>
  <si>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</si>
  <si>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</si>
  <si>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</si>
  <si>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</si>
  <si>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</si>
  <si>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</si>
  <si>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</si>
  <si>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</si>
  <si>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</si>
  <si>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</si>
  <si>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</si>
  <si>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</si>
  <si>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</si>
  <si>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</si>
  <si>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</si>
  <si>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</si>
  <si>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</si>
  <si>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</si>
  <si>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</si>
  <si>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</si>
  <si>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</si>
  <si>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</si>
  <si>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</si>
  <si>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</si>
  <si>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</si>
  <si>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</si>
  <si>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</si>
  <si>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</si>
  <si>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</si>
  <si>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</si>
  <si>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</si>
  <si>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</si>
  <si>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</si>
  <si>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</si>
  <si>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</si>
  <si>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</si>
  <si>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</si>
  <si>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</si>
  <si>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</si>
  <si>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</si>
  <si>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</si>
  <si>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</si>
  <si>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</si>
  <si>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</si>
  <si>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</si>
  <si>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</si>
  <si>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</si>
  <si>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</si>
  <si>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</si>
  <si>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</si>
  <si>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</si>
  <si>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</si>
  <si>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</si>
  <si>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</si>
  <si>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</si>
  <si>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</si>
  <si>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</si>
  <si>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</si>
  <si>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</si>
  <si>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</si>
  <si>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</si>
  <si>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</si>
  <si>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</si>
  <si>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</si>
  <si>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</si>
  <si>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</si>
  <si>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</si>
  <si>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</si>
  <si>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</si>
  <si>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</si>
  <si>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</si>
  <si>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</si>
  <si>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</si>
  <si>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</si>
  <si>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</si>
  <si>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</si>
  <si>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</si>
  <si>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</si>
  <si>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</si>
  <si>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</si>
  <si>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</si>
  <si>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</si>
  <si>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</si>
  <si>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</si>
  <si>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</si>
  <si>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</si>
  <si>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</si>
  <si>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</si>
  <si>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</si>
  <si>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</si>
  <si>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</si>
  <si>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</si>
  <si>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</si>
  <si>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</si>
  <si>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</si>
  <si>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</si>
  <si>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</si>
  <si>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</si>
  <si>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</si>
  <si>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</si>
  <si>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</si>
  <si>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</si>
  <si>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</si>
  <si>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</si>
  <si>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</si>
  <si>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</si>
  <si>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</si>
  <si>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</si>
  <si>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</si>
  <si>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</si>
  <si>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</si>
  <si>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</si>
  <si>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</si>
  <si>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</si>
  <si>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</si>
  <si>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</si>
  <si>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</si>
  <si>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</si>
  <si>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</si>
  <si>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</si>
  <si>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</si>
  <si>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</si>
  <si>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</si>
  <si>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</si>
  <si>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</si>
  <si>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</si>
  <si>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</si>
  <si>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</si>
  <si>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</si>
  <si>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</si>
  <si>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</si>
  <si>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</si>
  <si>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</si>
  <si>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</si>
  <si>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</si>
  <si>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</si>
  <si>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</si>
  <si>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</si>
  <si>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</si>
  <si>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</si>
  <si>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</si>
  <si>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</si>
  <si>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</si>
  <si>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</si>
  <si>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</si>
  <si>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</si>
  <si>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</si>
  <si>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</si>
  <si>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</si>
  <si>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</si>
  <si>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</si>
  <si>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</si>
  <si>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</si>
  <si>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</si>
  <si>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</si>
  <si>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</si>
  <si>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</si>
  <si>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</si>
  <si>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</si>
  <si>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</si>
  <si>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</si>
  <si>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</si>
  <si>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</si>
  <si>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</si>
  <si>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</si>
  <si>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</si>
  <si>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</si>
  <si>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</si>
  <si>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</si>
  <si>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</si>
  <si>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</si>
  <si>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</si>
  <si>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</si>
  <si>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</si>
  <si>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</si>
  <si>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</si>
  <si>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</si>
  <si>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</si>
  <si>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</si>
  <si>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</si>
  <si>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</si>
  <si>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</si>
  <si>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</si>
  <si>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</si>
  <si>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</si>
  <si>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</si>
  <si>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</si>
  <si>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</si>
  <si>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</si>
  <si>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</si>
  <si>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</si>
  <si>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</si>
  <si>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</si>
  <si>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</si>
  <si>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</si>
  <si>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</si>
  <si>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</si>
  <si>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</si>
  <si>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</si>
  <si>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</si>
  <si>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</si>
  <si>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</si>
  <si>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</si>
  <si>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</si>
  <si>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</si>
  <si>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</si>
  <si>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</si>
  <si>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</si>
  <si>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</si>
  <si>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</si>
  <si>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</si>
  <si>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</si>
  <si>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</si>
  <si>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</si>
  <si>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</si>
  <si>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</si>
  <si>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</si>
  <si>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</si>
  <si>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</si>
  <si>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</si>
  <si>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</si>
  <si>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</si>
  <si>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</si>
  <si>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</si>
  <si>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</si>
  <si>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</si>
  <si>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</si>
  <si>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</si>
  <si>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</si>
  <si>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</si>
  <si>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</si>
  <si>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</si>
  <si>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</si>
  <si>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</si>
  <si>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</si>
  <si>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</si>
  <si>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</si>
  <si>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</si>
  <si>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</si>
  <si>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</si>
  <si>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</si>
  <si>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</si>
  <si>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</si>
  <si>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</si>
  <si>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</si>
  <si>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</si>
  <si>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</si>
  <si>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</si>
  <si>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</si>
  <si>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</si>
  <si>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</si>
  <si>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</si>
  <si>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</si>
  <si>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</si>
  <si>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</si>
  <si>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</si>
  <si>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</si>
  <si>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</si>
  <si>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</si>
  <si>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</si>
  <si>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</si>
  <si>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</si>
  <si>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</si>
  <si>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</si>
  <si>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</si>
  <si>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</si>
  <si>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</si>
  <si>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</si>
  <si>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</si>
  <si>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</si>
  <si>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</si>
  <si>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</si>
  <si>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</si>
  <si>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</si>
  <si>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</si>
  <si>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</si>
  <si>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</si>
  <si>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</si>
  <si>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</si>
  <si>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</si>
  <si>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</si>
  <si>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</si>
  <si>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</si>
  <si>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</si>
  <si>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</si>
  <si>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</si>
  <si>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</si>
  <si>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</si>
  <si>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</si>
  <si>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</si>
  <si>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</si>
  <si>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</si>
  <si>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</si>
  <si>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</si>
  <si>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</si>
  <si>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</si>
  <si>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</si>
  <si>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</si>
  <si>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</si>
  <si>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</si>
  <si>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</si>
  <si>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</si>
  <si>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</si>
  <si>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</si>
  <si>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</si>
  <si>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</si>
  <si>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</si>
  <si>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</si>
  <si>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</si>
  <si>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</si>
  <si>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</si>
  <si>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</si>
  <si>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</si>
  <si>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</si>
  <si>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</si>
  <si>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</si>
  <si>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</si>
  <si>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</si>
  <si>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</si>
  <si>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</si>
  <si>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</si>
  <si>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</si>
  <si>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</si>
  <si>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</si>
  <si>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</si>
  <si>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</si>
  <si>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</si>
  <si>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</si>
  <si>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</si>
  <si>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</si>
  <si>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</si>
  <si>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</si>
  <si>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</si>
  <si>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</si>
  <si>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</si>
  <si>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</si>
  <si>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</si>
  <si>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</si>
  <si>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</si>
  <si>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</si>
  <si>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</si>
  <si>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</si>
  <si>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</si>
  <si>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</si>
  <si>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</si>
  <si>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</si>
  <si>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</si>
  <si>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</si>
  <si>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</si>
  <si>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</si>
  <si>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</si>
  <si>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</si>
  <si>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</si>
  <si>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</si>
  <si>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</si>
  <si>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</si>
  <si>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</si>
  <si>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</si>
  <si>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</si>
  <si>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</si>
  <si>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</si>
  <si>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</si>
  <si>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</si>
  <si>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</si>
  <si>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</si>
  <si>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</si>
  <si>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</si>
  <si>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</si>
  <si>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</si>
  <si>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</si>
  <si>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</si>
  <si>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</si>
  <si>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</si>
  <si>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</si>
  <si>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</si>
  <si>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</si>
  <si>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</si>
  <si>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</si>
  <si>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</si>
  <si>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</si>
  <si>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</si>
  <si>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</si>
  <si>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</si>
  <si>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</si>
  <si>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</si>
  <si>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</si>
  <si>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</si>
  <si>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</si>
  <si>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</si>
  <si>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</si>
  <si>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</si>
  <si>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</si>
  <si>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</si>
  <si>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</si>
  <si>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</si>
  <si>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</si>
  <si>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</si>
  <si>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</si>
  <si>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</si>
  <si>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</si>
  <si>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</si>
  <si>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</si>
  <si>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</si>
  <si>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</si>
  <si>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</si>
  <si>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</si>
  <si>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</si>
  <si>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</si>
  <si>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</si>
  <si>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</si>
  <si>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</si>
  <si>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</si>
  <si>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</si>
  <si>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</si>
  <si>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</si>
  <si>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</si>
  <si>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</si>
  <si>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</si>
  <si>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</si>
  <si>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</si>
  <si>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</si>
  <si>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</si>
  <si>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</si>
  <si>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</si>
  <si>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</si>
  <si>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</si>
  <si>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</si>
  <si>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</si>
  <si>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</si>
  <si>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</si>
  <si>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</si>
  <si>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</si>
  <si>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</si>
  <si>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</si>
  <si>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</si>
  <si>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</si>
  <si>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</si>
  <si>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</si>
  <si>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</si>
  <si>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</si>
  <si>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</si>
  <si>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</si>
  <si>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</si>
  <si>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</si>
  <si>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</si>
  <si>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</si>
  <si>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</si>
  <si>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</si>
  <si>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</si>
  <si>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</si>
  <si>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</si>
  <si>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</si>
  <si>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</si>
  <si>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</si>
  <si>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</si>
  <si>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</si>
  <si>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</si>
  <si>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</si>
  <si>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</si>
  <si>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</si>
  <si>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</si>
  <si>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</si>
  <si>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</si>
  <si>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</si>
  <si>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</si>
  <si>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</si>
  <si>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</si>
  <si>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</si>
  <si>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</si>
  <si>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</si>
  <si>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</si>
  <si>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</si>
  <si>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</si>
  <si>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</si>
  <si>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</si>
  <si>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</si>
  <si>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</si>
  <si>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</si>
  <si>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</si>
  <si>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</si>
  <si>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</si>
  <si>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</si>
  <si>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</si>
  <si>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</si>
  <si>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</si>
  <si>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</si>
  <si>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</si>
  <si>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</si>
  <si>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</si>
  <si>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</si>
  <si>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</si>
  <si>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</si>
  <si>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</si>
  <si>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</si>
  <si>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</si>
  <si>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</si>
  <si>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</si>
  <si>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</si>
  <si>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</si>
  <si>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</si>
  <si>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</si>
  <si>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</si>
  <si>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</si>
  <si>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</si>
  <si>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</si>
  <si>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</si>
  <si>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</si>
  <si>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</si>
  <si>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</si>
  <si>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</si>
  <si>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</si>
  <si>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</si>
  <si>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</si>
  <si>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</si>
  <si>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</si>
  <si>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</si>
  <si>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</si>
  <si>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</si>
  <si>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</si>
  <si>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</si>
  <si>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</si>
  <si>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</si>
  <si>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</si>
  <si>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</si>
  <si>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</si>
  <si>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</si>
  <si>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</si>
  <si>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</si>
  <si>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</si>
  <si>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</si>
  <si>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</si>
  <si>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</si>
  <si>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</si>
  <si>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</si>
  <si>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</si>
  <si>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</si>
  <si>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</si>
  <si>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</si>
  <si>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</si>
  <si>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</si>
  <si>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</si>
  <si>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</si>
  <si>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</si>
  <si>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</si>
  <si>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</si>
  <si>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</si>
  <si>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</si>
  <si>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</si>
  <si>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</si>
  <si>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</si>
  <si>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</si>
  <si>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</si>
  <si>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</si>
  <si>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</si>
  <si>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</si>
  <si>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</si>
  <si>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</si>
  <si>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</si>
  <si>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</si>
  <si>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</si>
  <si>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</si>
  <si>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</si>
  <si>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</si>
  <si>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</si>
  <si>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</si>
  <si>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</si>
  <si>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</si>
  <si>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</si>
  <si>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</si>
  <si>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</si>
  <si>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</si>
  <si>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</si>
  <si>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</si>
  <si>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</si>
  <si>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</si>
  <si>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</si>
  <si>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</si>
  <si>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</si>
  <si>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</si>
  <si>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</si>
  <si>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</si>
  <si>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</si>
  <si>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</si>
  <si>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</si>
  <si>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</si>
  <si>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</si>
  <si>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</si>
  <si>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</si>
  <si>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</si>
  <si>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</si>
  <si>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</si>
  <si>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</si>
  <si>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</si>
  <si>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</si>
  <si>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</si>
  <si>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</si>
  <si>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</si>
  <si>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</si>
  <si>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</si>
  <si>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</si>
  <si>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</si>
  <si>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</si>
  <si>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</si>
  <si>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</si>
  <si>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</si>
  <si>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</si>
  <si>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</si>
  <si>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</si>
  <si>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</si>
  <si>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</si>
  <si>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</si>
  <si>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</si>
  <si>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</si>
  <si>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</si>
  <si>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</si>
  <si>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</si>
  <si>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</si>
  <si>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</si>
  <si>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</si>
  <si>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</si>
  <si>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</si>
  <si>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</si>
  <si>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</si>
  <si>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</si>
  <si>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</si>
  <si>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</si>
  <si>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</si>
  <si>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</si>
  <si>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</si>
  <si>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</si>
  <si>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</si>
  <si>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</si>
  <si>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</si>
  <si>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</si>
  <si>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</si>
  <si>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</si>
  <si>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</si>
  <si>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</si>
  <si>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</si>
  <si>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</si>
  <si>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</si>
  <si>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</si>
  <si>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</si>
  <si>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</si>
  <si>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</si>
  <si>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</si>
  <si>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</si>
  <si>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</si>
  <si>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</si>
  <si>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</si>
  <si>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</si>
  <si>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</si>
  <si>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</si>
  <si>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</si>
  <si>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</si>
  <si>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</si>
  <si>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</si>
  <si>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</si>
  <si>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</si>
  <si>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</si>
  <si>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</si>
  <si>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</si>
  <si>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</si>
  <si>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</si>
  <si>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</si>
  <si>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</si>
  <si>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</si>
  <si>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</si>
  <si>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</si>
  <si>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</si>
  <si>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</si>
  <si>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</si>
  <si>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</si>
  <si>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</si>
  <si>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</si>
  <si>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</si>
  <si>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</si>
  <si>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</si>
  <si>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</si>
  <si>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</si>
  <si>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</si>
  <si>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</si>
  <si>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</si>
  <si>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</si>
  <si>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</si>
  <si>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</si>
  <si>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</si>
  <si>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</si>
  <si>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</si>
  <si>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</si>
  <si>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</si>
  <si>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</si>
  <si>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</si>
  <si>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</si>
  <si>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</si>
  <si>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</si>
  <si>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</si>
  <si>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</si>
  <si>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</si>
  <si>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</si>
  <si>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</si>
  <si>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</si>
  <si>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</si>
  <si>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</si>
  <si>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</si>
  <si>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</si>
  <si>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</si>
  <si>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</si>
  <si>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</si>
  <si>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</si>
  <si>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</si>
  <si>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</si>
  <si>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</si>
  <si>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</si>
  <si>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</si>
  <si>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</si>
  <si>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</si>
  <si>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</si>
  <si>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</si>
  <si>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</si>
  <si>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</si>
  <si>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</si>
  <si>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</si>
  <si>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</si>
  <si>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</si>
  <si>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</si>
  <si>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</si>
  <si>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</si>
  <si>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</si>
  <si>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</si>
  <si>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</si>
  <si>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</si>
  <si>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</si>
  <si>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</si>
  <si>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</si>
  <si>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</si>
  <si>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</si>
  <si>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</si>
  <si>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</si>
  <si>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</si>
  <si>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</si>
  <si>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</si>
  <si>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</si>
  <si>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</si>
  <si>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</si>
  <si>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</si>
  <si>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</si>
  <si>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</si>
  <si>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</si>
  <si>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</si>
  <si>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</si>
  <si>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</si>
  <si>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</si>
  <si>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</si>
  <si>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</si>
  <si>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</si>
  <si>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</si>
  <si>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</si>
  <si>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</si>
  <si>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</si>
  <si>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</si>
  <si>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</si>
  <si>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</si>
  <si>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</si>
  <si>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</si>
  <si>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</si>
  <si>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</si>
  <si>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</si>
  <si>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</si>
  <si>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</si>
  <si>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</si>
  <si>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</si>
  <si>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</si>
  <si>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</si>
  <si>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</si>
  <si>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</si>
  <si>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</si>
  <si>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</si>
  <si>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</si>
  <si>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</si>
  <si>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</si>
  <si>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</si>
  <si>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</si>
  <si>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</si>
  <si>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</si>
  <si>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</si>
  <si>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</si>
  <si>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</si>
  <si>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</si>
  <si>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</si>
  <si>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</si>
  <si>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</si>
  <si>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</si>
  <si>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</si>
  <si>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</si>
  <si>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</si>
  <si>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</si>
  <si>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</si>
  <si>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</si>
  <si>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</si>
  <si>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</si>
  <si>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</si>
  <si>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</si>
  <si>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</si>
  <si>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</si>
  <si>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</si>
  <si>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</si>
  <si>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</si>
  <si>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</si>
  <si>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</si>
  <si>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</si>
  <si>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</si>
  <si>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</si>
  <si>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</si>
  <si>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</si>
  <si>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</si>
  <si>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</si>
  <si>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</si>
  <si>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</si>
  <si>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</si>
  <si>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</si>
  <si>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</si>
  <si>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</si>
  <si>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</si>
  <si>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</si>
  <si>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</si>
  <si>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</si>
  <si>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</si>
  <si>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</si>
  <si>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</si>
  <si>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</si>
  <si>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</si>
  <si>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</si>
  <si>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</si>
  <si>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</si>
  <si>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</si>
  <si>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</si>
  <si>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</si>
  <si>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</si>
  <si>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</si>
  <si>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</si>
  <si>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</si>
  <si>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</si>
  <si>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</si>
  <si>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</si>
  <si>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</si>
  <si>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</si>
  <si>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</si>
  <si>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</si>
  <si>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</si>
  <si>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</si>
  <si>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</si>
  <si>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</si>
  <si>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</si>
  <si>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</si>
  <si>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</si>
  <si>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</si>
  <si>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</si>
  <si>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</si>
  <si>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</si>
  <si>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</si>
  <si>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</si>
  <si>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</si>
  <si>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</si>
  <si>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</si>
  <si>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</si>
  <si>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</si>
  <si>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</si>
  <si>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</si>
  <si>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</si>
  <si>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</si>
  <si>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</si>
  <si>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</si>
  <si>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</si>
  <si>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</si>
  <si>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</si>
  <si>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</si>
  <si>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</si>
  <si>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</si>
  <si>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</si>
  <si>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</si>
  <si>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</si>
  <si>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</si>
  <si>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</si>
  <si>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</si>
  <si>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</si>
  <si>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</si>
  <si>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</si>
  <si>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</si>
  <si>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</si>
  <si>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</si>
  <si>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</si>
  <si>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</si>
  <si>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</si>
  <si>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</si>
  <si>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</si>
  <si>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</si>
  <si>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</si>
  <si>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</si>
  <si>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</si>
  <si>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</si>
  <si>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</si>
  <si>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</si>
  <si>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</si>
  <si>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</si>
  <si>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</si>
  <si>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</si>
  <si>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</si>
  <si>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</si>
  <si>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</si>
  <si>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</si>
  <si>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</si>
  <si>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</si>
  <si>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</si>
  <si>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</si>
  <si>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</si>
  <si>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</si>
  <si>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</si>
  <si>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</si>
  <si>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</si>
  <si>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</si>
  <si>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</si>
  <si>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</si>
  <si>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</si>
  <si>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</si>
  <si>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</si>
  <si>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</si>
  <si>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</si>
  <si>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</si>
  <si>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</si>
  <si>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</si>
  <si>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</si>
  <si>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</si>
  <si>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</si>
  <si>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</si>
  <si>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</si>
  <si>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</si>
  <si>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</si>
  <si>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</si>
  <si>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</si>
  <si>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</si>
  <si>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</si>
  <si>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</si>
  <si>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</si>
  <si>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</si>
  <si>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</si>
  <si>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</si>
  <si>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</si>
  <si>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</si>
  <si>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</si>
  <si>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</si>
  <si>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</si>
  <si>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</si>
  <si>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</si>
  <si>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</si>
  <si>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</si>
  <si>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</si>
  <si>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</si>
  <si>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</si>
  <si>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</si>
  <si>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</si>
  <si>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</si>
  <si>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</si>
  <si>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</si>
  <si>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</si>
  <si>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</si>
  <si>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</si>
  <si>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</si>
  <si>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</si>
  <si>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</si>
  <si>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</si>
  <si>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</si>
  <si>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</si>
  <si>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</si>
  <si>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</si>
  <si>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</si>
  <si>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</si>
  <si>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</si>
  <si>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</si>
  <si>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</si>
  <si>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</si>
  <si>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</si>
  <si>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</si>
  <si>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</si>
  <si>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</si>
  <si>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</si>
  <si>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</si>
  <si>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</si>
  <si>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</si>
  <si>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</si>
  <si>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</si>
  <si>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</si>
  <si>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</si>
  <si>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</si>
  <si>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</si>
  <si>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</si>
  <si>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</si>
  <si>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</si>
  <si>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</si>
  <si>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</si>
  <si>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</si>
  <si>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</si>
  <si>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</si>
  <si>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</si>
  <si>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</si>
  <si>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</si>
  <si>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</si>
  <si>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</si>
  <si>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</si>
  <si>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</si>
  <si>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</si>
  <si>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</si>
  <si>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</si>
  <si>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</si>
  <si>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</si>
  <si>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</si>
  <si>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</si>
  <si>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</si>
  <si>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</si>
  <si>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</si>
  <si>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</si>
  <si>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</si>
  <si>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</si>
  <si>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</si>
  <si>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</si>
  <si>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</si>
  <si>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</si>
  <si>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</si>
  <si>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</si>
  <si>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</si>
  <si>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</si>
  <si>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</si>
  <si>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</si>
  <si>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</si>
  <si>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</si>
  <si>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</si>
  <si>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</si>
  <si>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</si>
  <si>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</si>
  <si>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</si>
  <si>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</si>
  <si>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</si>
  <si>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</si>
  <si>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</si>
  <si>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</si>
  <si>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</si>
  <si>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</si>
  <si>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</si>
  <si>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</si>
  <si>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</si>
  <si>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</si>
  <si>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</si>
  <si>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</si>
  <si>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</si>
  <si>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</si>
  <si>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</si>
  <si>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</si>
  <si>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</si>
  <si>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</si>
  <si>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</si>
  <si>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</si>
  <si>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</si>
  <si>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</si>
  <si>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</si>
  <si>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</si>
  <si>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</si>
  <si>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</si>
  <si>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</si>
  <si>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</si>
  <si>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</si>
  <si>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</si>
  <si>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</si>
  <si>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</si>
  <si>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</si>
  <si>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</si>
  <si>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</si>
  <si>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</si>
  <si>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</si>
  <si>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</si>
  <si>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</si>
  <si>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</si>
  <si>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</si>
  <si>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</si>
  <si>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</si>
  <si>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</si>
  <si>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</si>
  <si>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</si>
  <si>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</si>
  <si>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</si>
  <si>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</si>
  <si>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</si>
  <si>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</si>
  <si>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</si>
  <si>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</si>
  <si>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</si>
  <si>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</si>
  <si>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</si>
  <si>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</si>
  <si>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</si>
  <si>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</si>
  <si>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</si>
  <si>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</si>
  <si>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</si>
  <si>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</si>
  <si>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</si>
  <si>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</si>
  <si>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</si>
  <si>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</si>
  <si>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</si>
  <si>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</si>
  <si>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</si>
  <si>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</si>
  <si>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</si>
  <si>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</si>
  <si>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</si>
  <si>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</si>
  <si>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</si>
  <si>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</si>
  <si>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</si>
  <si>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</si>
  <si>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</si>
  <si>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</si>
  <si>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</si>
  <si>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</si>
  <si>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</si>
  <si>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</si>
  <si>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</si>
  <si>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</si>
  <si>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</si>
  <si>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</si>
  <si>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</si>
  <si>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</si>
  <si>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</si>
  <si>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</si>
  <si>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</si>
  <si>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</si>
  <si>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</si>
  <si>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</si>
  <si>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</si>
  <si>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</si>
  <si>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</si>
  <si>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</si>
  <si>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</si>
  <si>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</si>
  <si>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</si>
  <si>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</si>
  <si>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</si>
  <si>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</si>
  <si>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</si>
  <si>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</si>
  <si>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</si>
  <si>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</si>
  <si>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</si>
  <si>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</si>
  <si>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</si>
  <si>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</si>
  <si>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</si>
  <si>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</si>
  <si>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</si>
  <si>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</si>
  <si>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</si>
  <si>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</si>
  <si>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</si>
  <si>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</si>
  <si>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</si>
  <si>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</si>
  <si>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</si>
  <si>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</si>
  <si>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</si>
  <si>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</si>
  <si>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</si>
  <si>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</si>
  <si>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</si>
  <si>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</si>
  <si>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</si>
  <si>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</si>
  <si>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</si>
  <si>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</si>
  <si>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</si>
  <si>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</si>
  <si>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</si>
  <si>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</si>
  <si>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</si>
  <si>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</si>
  <si>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</si>
  <si>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</si>
  <si>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</si>
  <si>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</si>
  <si>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</si>
  <si>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</si>
  <si>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</si>
  <si>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</si>
  <si>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</si>
  <si>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</si>
  <si>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</si>
  <si>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</si>
  <si>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</si>
  <si>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</si>
  <si>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</si>
  <si>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</si>
  <si>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</si>
  <si>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</si>
  <si>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</si>
  <si>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</si>
  <si>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</si>
  <si>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</si>
  <si>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</si>
  <si>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</si>
  <si>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</si>
  <si>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</si>
  <si>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</si>
  <si>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</si>
  <si>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</si>
  <si>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</si>
  <si>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</si>
  <si>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</si>
  <si>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</si>
  <si>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</si>
  <si>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</si>
  <si>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</si>
  <si>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</si>
  <si>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</si>
  <si>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</si>
  <si>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</si>
  <si>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</si>
  <si>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</si>
  <si>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</si>
  <si>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</si>
  <si>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</si>
  <si>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</si>
  <si>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</si>
  <si>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</si>
  <si>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</si>
  <si>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</si>
  <si>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</si>
  <si>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</si>
  <si>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</si>
  <si>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</si>
  <si>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</si>
  <si>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</si>
  <si>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</si>
  <si>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</si>
  <si>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</si>
  <si>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</si>
  <si>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</si>
  <si>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</si>
  <si>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</si>
  <si>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</si>
  <si>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</si>
  <si>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</si>
  <si>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</si>
  <si>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</si>
  <si>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</si>
  <si>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</si>
  <si>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</si>
  <si>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</si>
  <si>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</si>
  <si>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</si>
  <si>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</si>
  <si>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</si>
  <si>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</si>
  <si>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</si>
  <si>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</si>
  <si>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</si>
  <si>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</si>
  <si>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</si>
  <si>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</si>
  <si>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</si>
  <si>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</si>
  <si>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</si>
  <si>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</si>
  <si>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</si>
  <si>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</si>
  <si>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</si>
  <si>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</si>
  <si>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</si>
  <si>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</si>
  <si>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</si>
  <si>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</si>
  <si>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</si>
  <si>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</si>
  <si>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</si>
  <si>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</si>
  <si>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</si>
  <si>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</si>
  <si>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</si>
  <si>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</si>
  <si>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</si>
  <si>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</si>
  <si>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</si>
  <si>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</si>
  <si>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</si>
  <si>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</si>
  <si>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</si>
  <si>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</si>
  <si>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</si>
  <si>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</si>
  <si>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</si>
  <si>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</si>
  <si>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</si>
  <si>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</si>
  <si>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</si>
  <si>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</si>
  <si>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</si>
  <si>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</si>
  <si>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</si>
  <si>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</si>
  <si>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</si>
  <si>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</si>
  <si>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</si>
  <si>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</si>
  <si>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</si>
  <si>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</si>
  <si>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</si>
  <si>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</si>
  <si>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</si>
  <si>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</si>
  <si>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</si>
  <si>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</si>
  <si>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</si>
  <si>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</si>
  <si>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</si>
  <si>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</si>
  <si>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</si>
  <si>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</si>
  <si>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</si>
  <si>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</si>
  <si>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</si>
  <si>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</si>
  <si>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</si>
  <si>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</si>
  <si>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</si>
  <si>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</si>
  <si>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</si>
  <si>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</si>
  <si>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</si>
  <si>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</si>
  <si>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</si>
  <si>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</si>
  <si>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</si>
  <si>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</si>
  <si>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</si>
  <si>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</si>
  <si>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</si>
  <si>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</si>
  <si>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</si>
  <si>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</si>
  <si>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</si>
  <si>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</si>
  <si>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</si>
  <si>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</si>
  <si>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</si>
  <si>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</si>
  <si>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</si>
  <si>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</si>
  <si>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</si>
  <si>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</si>
  <si>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</si>
  <si>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</si>
  <si>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</si>
  <si>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</si>
  <si>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</si>
  <si>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</si>
  <si>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</si>
  <si>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</si>
  <si>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</si>
  <si>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</si>
  <si>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</si>
  <si>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</si>
  <si>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</si>
  <si>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</si>
  <si>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</si>
  <si>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</si>
  <si>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</si>
  <si>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</si>
  <si>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</si>
  <si>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</si>
  <si>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</si>
  <si>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</si>
  <si>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</si>
  <si>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</si>
  <si>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</si>
  <si>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</si>
  <si>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</si>
  <si>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</si>
  <si>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</si>
  <si>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</si>
  <si>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</si>
  <si>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</si>
  <si>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</si>
  <si>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</si>
  <si>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</si>
  <si>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</si>
  <si>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</si>
  <si>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</si>
  <si>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</si>
  <si>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</si>
  <si>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</si>
  <si>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</si>
  <si>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</si>
  <si>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</si>
  <si>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</si>
  <si>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</si>
  <si>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</si>
  <si>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</si>
  <si>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</si>
  <si>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</si>
  <si>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</si>
  <si>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</si>
  <si>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</si>
  <si>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</si>
  <si>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</si>
  <si>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</si>
  <si>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</si>
  <si>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</si>
  <si>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</si>
  <si>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</si>
  <si>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</si>
  <si>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</si>
  <si>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</si>
  <si>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</si>
  <si>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</si>
  <si>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</si>
  <si>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</si>
  <si>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</si>
  <si>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</si>
  <si>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</si>
  <si>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</si>
  <si>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</si>
  <si>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</si>
  <si>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</si>
  <si>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</si>
  <si>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</si>
  <si>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</si>
  <si>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</si>
  <si>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</si>
  <si>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</si>
  <si>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</si>
  <si>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</si>
  <si>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</si>
  <si>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</si>
  <si>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</si>
  <si>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</si>
  <si>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</si>
  <si>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</si>
  <si>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</si>
  <si>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</si>
  <si>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</si>
  <si>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</si>
  <si>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</si>
  <si>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</si>
  <si>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</si>
  <si>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</si>
  <si>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</si>
  <si>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</si>
  <si>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</si>
  <si>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</si>
  <si>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</si>
  <si>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</si>
  <si>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</si>
  <si>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</si>
  <si>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</si>
  <si>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</si>
  <si>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</si>
  <si>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</si>
  <si>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</si>
  <si>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</si>
  <si>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</si>
  <si>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</si>
  <si>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</si>
  <si>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</si>
  <si>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</si>
  <si>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</si>
  <si>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</si>
  <si>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</si>
  <si>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</si>
  <si>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</si>
  <si>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</si>
  <si>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</si>
  <si>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</si>
  <si>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</si>
  <si>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</si>
  <si>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</si>
  <si>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</si>
  <si>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</si>
  <si>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</si>
  <si>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</si>
  <si>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</si>
  <si>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</si>
  <si>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</si>
  <si>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</si>
  <si>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</si>
  <si>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</si>
  <si>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</si>
  <si>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</si>
  <si>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</si>
  <si>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</si>
  <si>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</si>
  <si>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</si>
  <si>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</si>
  <si>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</si>
  <si>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</si>
  <si>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</si>
  <si>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</si>
  <si>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</si>
  <si>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</si>
  <si>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</si>
  <si>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</si>
  <si>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</si>
  <si>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</si>
  <si>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</si>
  <si>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</si>
  <si>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</si>
  <si>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</si>
  <si>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</si>
  <si>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</si>
  <si>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</si>
  <si>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</si>
  <si>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</si>
  <si>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</si>
  <si>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</si>
  <si>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</si>
  <si>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</si>
  <si>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</si>
  <si>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</si>
  <si>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</si>
  <si>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</si>
  <si>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</si>
  <si>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</si>
  <si>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</si>
  <si>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</si>
  <si>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</si>
  <si>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</si>
  <si>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</si>
  <si>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</si>
  <si>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</si>
  <si>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</si>
  <si>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</si>
  <si>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</si>
  <si>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</si>
  <si>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</si>
  <si>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</si>
  <si>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</si>
  <si>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</si>
  <si>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</si>
  <si>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</si>
  <si>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</si>
  <si>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</si>
  <si>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</si>
  <si>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</si>
  <si>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</si>
  <si>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</si>
  <si>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</si>
  <si>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</si>
  <si>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</si>
  <si>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</si>
  <si>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</si>
  <si>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</si>
  <si>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</si>
  <si>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</si>
  <si>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</si>
  <si>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</si>
  <si>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</si>
  <si>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</si>
  <si>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</si>
  <si>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</si>
  <si>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</si>
  <si>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</si>
  <si>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</si>
  <si>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</si>
  <si>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</si>
  <si>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</si>
  <si>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</si>
  <si>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</si>
  <si>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</si>
  <si>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</si>
  <si>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</si>
  <si>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</si>
  <si>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</si>
  <si>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</si>
  <si>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</si>
  <si>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</si>
  <si>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</si>
  <si>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</si>
  <si>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</si>
  <si>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</si>
  <si>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</si>
  <si>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</si>
  <si>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</si>
  <si>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</si>
  <si>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</si>
  <si>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</si>
  <si>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</si>
  <si>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</si>
  <si>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</si>
  <si>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</si>
  <si>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</si>
  <si>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</si>
  <si>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</si>
  <si>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</si>
  <si>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</si>
  <si>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</si>
  <si>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</si>
  <si>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</si>
  <si>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</si>
  <si>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</si>
  <si>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</si>
  <si>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</si>
  <si>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</si>
  <si>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</si>
  <si>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</si>
  <si>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</si>
  <si>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</si>
  <si>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</si>
  <si>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</si>
  <si>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</si>
  <si>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</si>
  <si>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</si>
  <si>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</si>
  <si>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</si>
  <si>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</si>
  <si>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</si>
  <si>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</si>
  <si>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</si>
  <si>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</si>
  <si>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</si>
  <si>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</si>
  <si>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</si>
  <si>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</si>
  <si>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</si>
  <si>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</si>
  <si>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</si>
  <si>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</si>
  <si>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</si>
  <si>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</si>
  <si>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</si>
  <si>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</si>
  <si>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</si>
  <si>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</si>
  <si>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</si>
  <si>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</si>
  <si>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</si>
  <si>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</si>
  <si>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</si>
  <si>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</si>
  <si>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</si>
  <si>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</si>
  <si>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</si>
  <si>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</si>
  <si>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</si>
  <si>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</si>
  <si>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</si>
  <si>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</si>
  <si>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</si>
  <si>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</si>
  <si>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</si>
  <si>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</si>
  <si>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</si>
  <si>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</si>
  <si>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</si>
  <si>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</si>
  <si>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</si>
  <si>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</si>
  <si>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</si>
  <si>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</si>
  <si>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</si>
  <si>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</si>
  <si>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</si>
  <si>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</si>
  <si>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</si>
  <si>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</si>
  <si>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</si>
  <si>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</si>
  <si>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</si>
  <si>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</si>
  <si>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</si>
  <si>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</si>
  <si>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</si>
  <si>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</si>
  <si>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</si>
  <si>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</si>
  <si>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</si>
  <si>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</si>
  <si>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</si>
  <si>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</si>
  <si>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</si>
  <si>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</si>
  <si>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</si>
  <si>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</si>
  <si>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</si>
  <si>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</si>
  <si>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</si>
  <si>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</si>
  <si>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</si>
  <si>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</si>
  <si>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</si>
  <si>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</si>
  <si>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</si>
  <si>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</si>
  <si>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</si>
  <si>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</si>
  <si>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</si>
  <si>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</si>
  <si>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</si>
  <si>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</si>
  <si>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</si>
  <si>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</si>
  <si>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</si>
  <si>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</si>
  <si>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</si>
  <si>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</si>
  <si>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</si>
  <si>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</si>
  <si>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</si>
  <si>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</si>
  <si>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</si>
  <si>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</si>
  <si>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</si>
  <si>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</si>
  <si>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</si>
  <si>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</si>
  <si>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</si>
  <si>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</si>
  <si>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</si>
  <si>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</si>
  <si>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</si>
  <si>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</si>
  <si>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</si>
  <si>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</si>
  <si>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</si>
  <si>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</si>
  <si>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</si>
  <si>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</si>
  <si>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</si>
  <si>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</si>
  <si>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</si>
  <si>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</si>
  <si>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</si>
  <si>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</si>
  <si>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</si>
  <si>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</si>
  <si>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</si>
  <si>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</si>
  <si>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</si>
  <si>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</si>
  <si>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</si>
  <si>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</si>
  <si>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</si>
  <si>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</si>
  <si>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</si>
  <si>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</si>
  <si>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</si>
  <si>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</si>
  <si>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</si>
  <si>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</si>
  <si>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</si>
  <si>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</si>
  <si>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</si>
  <si>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</si>
  <si>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</si>
  <si>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</si>
  <si>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</si>
  <si>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</si>
  <si>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</si>
  <si>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</si>
  <si>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</si>
  <si>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</si>
  <si>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</si>
  <si>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</si>
  <si>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</si>
  <si>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</si>
  <si>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</si>
  <si>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</si>
  <si>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</si>
  <si>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</si>
  <si>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</si>
  <si>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</si>
  <si>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</si>
  <si>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</si>
  <si>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</si>
  <si>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</si>
  <si>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</si>
  <si>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</si>
  <si>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</si>
  <si>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</si>
  <si>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</si>
  <si>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</si>
  <si>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</si>
  <si>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</si>
  <si>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</si>
  <si>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</si>
  <si>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</si>
  <si>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</si>
  <si>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</si>
  <si>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</si>
  <si>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</si>
  <si>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</si>
  <si>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</si>
  <si>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</si>
  <si>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</si>
  <si>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</si>
  <si>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</si>
  <si>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</si>
  <si>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</si>
  <si>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</si>
  <si>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</si>
  <si>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</si>
  <si>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</si>
  <si>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</si>
  <si>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</si>
  <si>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</si>
  <si>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</si>
  <si>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</si>
  <si>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</si>
  <si>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</si>
  <si>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</si>
  <si>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</si>
  <si>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</si>
  <si>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</si>
  <si>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</si>
  <si>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</si>
  <si>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</si>
  <si>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</si>
  <si>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</si>
  <si>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</si>
  <si>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</si>
  <si>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</si>
  <si>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</si>
  <si>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</si>
  <si>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</si>
  <si>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</si>
  <si>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</si>
  <si>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</si>
  <si>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</si>
  <si>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</si>
  <si>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</si>
  <si>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</si>
  <si>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</si>
  <si>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</si>
  <si>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</si>
  <si>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</si>
  <si>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</si>
  <si>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</si>
  <si>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</si>
  <si>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</si>
  <si>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</si>
  <si>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</si>
  <si>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</si>
  <si>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</si>
  <si>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</si>
  <si>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</si>
  <si>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</si>
  <si>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</si>
  <si>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</si>
  <si>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</si>
  <si>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</si>
  <si>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</si>
  <si>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</si>
  <si>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</si>
  <si>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</si>
  <si>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</si>
  <si>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</si>
  <si>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</si>
  <si>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</si>
  <si>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</si>
  <si>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</si>
  <si>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</si>
  <si>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</si>
  <si>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</si>
  <si>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</si>
  <si>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</si>
  <si>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</si>
  <si>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</si>
  <si>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</si>
  <si>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</si>
  <si>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</si>
  <si>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</si>
  <si>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</si>
  <si>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</si>
  <si>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</si>
  <si>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</si>
  <si>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</si>
  <si>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</si>
  <si>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</si>
  <si>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</si>
  <si>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</si>
  <si>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</si>
  <si>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</si>
  <si>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</si>
  <si>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</si>
  <si>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</si>
  <si>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</si>
  <si>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</si>
  <si>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</si>
  <si>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</si>
  <si>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</si>
  <si>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</si>
  <si>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</si>
  <si>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</si>
  <si>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</si>
  <si>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</si>
  <si>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</si>
  <si>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</si>
  <si>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</si>
  <si>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</si>
  <si>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</si>
  <si>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</si>
  <si>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</si>
  <si>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</si>
  <si>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</si>
  <si>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</si>
  <si>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</si>
  <si>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</si>
  <si>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</si>
  <si>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</si>
  <si>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</si>
  <si>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</si>
  <si>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</si>
  <si>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</si>
  <si>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</si>
  <si>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</si>
  <si>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</si>
  <si>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</si>
  <si>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</si>
  <si>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</si>
  <si>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</si>
  <si>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</si>
  <si>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</si>
  <si>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</si>
  <si>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</si>
  <si>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</si>
  <si>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</si>
  <si>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</si>
  <si>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</si>
  <si>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</si>
  <si>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</si>
  <si>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</si>
  <si>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</si>
  <si>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</si>
  <si>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</si>
  <si>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</si>
  <si>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</si>
  <si>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</si>
  <si>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</si>
  <si>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</si>
  <si>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</si>
  <si>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</si>
  <si>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</si>
  <si>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</si>
  <si>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</si>
  <si>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</si>
  <si>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</si>
  <si>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</si>
  <si>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</si>
  <si>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</si>
  <si>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</si>
  <si>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</si>
  <si>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</si>
  <si>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</si>
  <si>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</si>
  <si>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</si>
  <si>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</si>
  <si>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</si>
  <si>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</si>
  <si>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</si>
  <si>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</si>
  <si>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</si>
  <si>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</si>
  <si>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</si>
  <si>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</si>
  <si>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</si>
  <si>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</si>
  <si>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</si>
  <si>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</si>
  <si>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</si>
  <si>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</si>
  <si>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</si>
  <si>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</si>
  <si>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</si>
  <si>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</si>
  <si>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</si>
  <si>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</si>
  <si>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</si>
  <si>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</si>
  <si>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</si>
  <si>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</si>
  <si>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</si>
  <si>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</si>
  <si>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</si>
  <si>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</si>
  <si>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</si>
  <si>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</si>
  <si>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</si>
  <si>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</si>
  <si>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</si>
  <si>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</si>
  <si>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</si>
  <si>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</si>
  <si>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</si>
  <si>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</si>
  <si>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</si>
  <si>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</si>
  <si>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</si>
  <si>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</si>
  <si>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</si>
  <si>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</si>
  <si>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</si>
  <si>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</si>
  <si>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</si>
  <si>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</si>
  <si>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</si>
  <si>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</si>
  <si>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</si>
  <si>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</si>
  <si>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</si>
  <si>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</si>
  <si>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</si>
  <si>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</si>
  <si>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</si>
  <si>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</si>
  <si>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</si>
  <si>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</si>
  <si>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</si>
  <si>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</si>
  <si>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</si>
  <si>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</si>
  <si>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</si>
  <si>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</si>
  <si>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</si>
  <si>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</si>
  <si>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</si>
  <si>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</si>
  <si>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</si>
  <si>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</si>
  <si>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</si>
  <si>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</si>
  <si>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</si>
  <si>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</si>
  <si>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</si>
  <si>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</si>
  <si>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</si>
  <si>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</si>
  <si>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</si>
  <si>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</si>
  <si>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</si>
  <si>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</si>
  <si>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</si>
  <si>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</si>
  <si>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</si>
  <si>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</si>
  <si>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</si>
  <si>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</si>
  <si>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</si>
  <si>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</si>
  <si>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</si>
  <si>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</si>
  <si>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</si>
  <si>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</si>
  <si>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</si>
  <si>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</si>
  <si>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</si>
  <si>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</si>
  <si>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</si>
  <si>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</si>
  <si>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</si>
  <si>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</si>
  <si>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</si>
  <si>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</si>
  <si>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</si>
  <si>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</si>
  <si>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</si>
  <si>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</si>
  <si>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</si>
  <si>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</si>
  <si>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</si>
  <si>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</si>
  <si>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</si>
  <si>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</si>
  <si>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</si>
  <si>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</si>
  <si>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</si>
  <si>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</si>
  <si>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</si>
  <si>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</si>
  <si>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</si>
  <si>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</si>
  <si>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</si>
  <si>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</si>
  <si>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</si>
  <si>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</si>
  <si>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</si>
  <si>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</si>
  <si>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</si>
  <si>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</si>
  <si>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</si>
  <si>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</si>
  <si>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</si>
  <si>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</si>
  <si>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</si>
  <si>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</si>
  <si>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</si>
  <si>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</si>
  <si>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</si>
  <si>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</si>
  <si>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</si>
  <si>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</si>
  <si>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</si>
  <si>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</si>
  <si>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</si>
  <si>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</si>
  <si>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</si>
  <si>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</si>
  <si>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</si>
  <si>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</si>
  <si>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</si>
  <si>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</si>
  <si>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</si>
  <si>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</si>
  <si>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</si>
  <si>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</si>
  <si>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</si>
  <si>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</si>
  <si>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</si>
  <si>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</si>
  <si>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</si>
  <si>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</si>
  <si>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</si>
  <si>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</si>
  <si>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</si>
  <si>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</si>
  <si>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</si>
  <si>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</si>
  <si>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</si>
  <si>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</si>
  <si>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</si>
  <si>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</si>
  <si>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</si>
  <si>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</si>
  <si>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</si>
  <si>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</si>
  <si>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</si>
  <si>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</si>
  <si>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</si>
  <si>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</si>
  <si>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</si>
  <si>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</si>
  <si>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</si>
  <si>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</si>
  <si>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</si>
  <si>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</si>
  <si>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</si>
  <si>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</si>
  <si>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</si>
  <si>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</si>
  <si>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</si>
  <si>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</si>
  <si>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</si>
  <si>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</si>
  <si>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</si>
  <si>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</si>
  <si>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</si>
  <si>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</si>
  <si>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</si>
  <si>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</si>
  <si>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</si>
  <si>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</si>
  <si>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</si>
  <si>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</si>
  <si>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</si>
  <si>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</si>
  <si>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</si>
  <si>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</si>
  <si>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</si>
  <si>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</si>
  <si>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</si>
  <si>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</si>
  <si>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</si>
  <si>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</si>
  <si>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</si>
  <si>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</si>
  <si>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</si>
  <si>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</si>
  <si>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</si>
  <si>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</si>
  <si>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</si>
  <si>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</si>
  <si>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</si>
  <si>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</si>
  <si>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</si>
  <si>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</si>
  <si>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</si>
  <si>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</si>
  <si>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</si>
  <si>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</si>
  <si>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</si>
  <si>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</si>
  <si>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</si>
  <si>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</si>
  <si>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</si>
  <si>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</si>
  <si>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</si>
  <si>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</si>
  <si>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</si>
  <si>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</si>
  <si>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</si>
  <si>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</si>
  <si>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</si>
  <si>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</si>
  <si>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</si>
  <si>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</si>
  <si>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</si>
  <si>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</si>
  <si>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</si>
  <si>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</si>
  <si>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</si>
  <si>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</si>
  <si>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</si>
  <si>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</si>
  <si>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</si>
  <si>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</si>
  <si>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</si>
  <si>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</si>
  <si>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</si>
  <si>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</si>
  <si>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</si>
  <si>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</si>
  <si>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</si>
  <si>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</si>
  <si>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</si>
  <si>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</si>
  <si>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</si>
  <si>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</si>
  <si>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</si>
  <si>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</si>
  <si>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</si>
  <si>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</si>
  <si>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</si>
  <si>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</si>
  <si>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</si>
  <si>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</si>
  <si>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</si>
  <si>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</si>
  <si>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</si>
  <si>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</si>
  <si>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</si>
  <si>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</si>
  <si>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</si>
  <si>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</si>
  <si>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</si>
  <si>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</si>
  <si>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</si>
  <si>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</si>
  <si>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</si>
  <si>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</si>
  <si>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</si>
  <si>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</si>
  <si>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</si>
  <si>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</si>
  <si>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</si>
  <si>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</si>
  <si>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</si>
  <si>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</si>
  <si>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</si>
  <si>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</si>
  <si>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</si>
  <si>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</si>
  <si>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</si>
  <si>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</si>
  <si>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</si>
  <si>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</si>
  <si>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</si>
  <si>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</si>
  <si>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</si>
  <si>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</si>
  <si>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</si>
  <si>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</si>
  <si>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</si>
  <si>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</si>
  <si>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</si>
  <si>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</si>
  <si>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</si>
  <si>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</si>
  <si>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</si>
  <si>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</si>
  <si>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</si>
  <si>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</si>
  <si>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</si>
  <si>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</si>
  <si>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</si>
  <si>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</si>
  <si>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</si>
  <si>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</si>
  <si>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</si>
  <si>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</si>
  <si>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</si>
  <si>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</si>
  <si>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</si>
  <si>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</si>
  <si>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</si>
  <si>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</si>
  <si>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</si>
  <si>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</si>
  <si>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</si>
  <si>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</si>
  <si>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</si>
  <si>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</si>
  <si>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</si>
  <si>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</si>
  <si>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</si>
  <si>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</si>
  <si>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</si>
  <si>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</si>
  <si>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</si>
  <si>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</si>
  <si>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</si>
  <si>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</si>
  <si>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</si>
  <si>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</si>
  <si>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</si>
  <si>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</si>
  <si>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</si>
  <si>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</si>
  <si>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</si>
  <si>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</si>
  <si>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</si>
  <si>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</si>
  <si>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</si>
  <si>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</si>
  <si>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</si>
  <si>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</si>
  <si>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</si>
  <si>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</si>
  <si>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</si>
  <si>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</si>
  <si>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</si>
  <si>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</si>
  <si>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</si>
  <si>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</si>
  <si>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</si>
  <si>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</si>
  <si>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</si>
  <si>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</si>
  <si>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</si>
  <si>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</si>
  <si>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</si>
  <si>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</si>
  <si>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</si>
  <si>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</si>
  <si>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</si>
  <si>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</si>
  <si>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</si>
  <si>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</si>
  <si>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</si>
  <si>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</si>
  <si>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</si>
  <si>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</si>
  <si>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</si>
  <si>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</si>
  <si>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</si>
  <si>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</si>
  <si>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</si>
  <si>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</si>
  <si>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</si>
  <si>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</si>
  <si>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</si>
  <si>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</si>
  <si>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</si>
  <si>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</si>
  <si>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</si>
  <si>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</si>
  <si>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</si>
  <si>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</si>
  <si>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</si>
  <si>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</si>
  <si>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</si>
  <si>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</si>
  <si>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</si>
  <si>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</si>
  <si>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</si>
  <si>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</si>
  <si>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</si>
  <si>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</si>
  <si>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</si>
  <si>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</si>
  <si>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</si>
  <si>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</si>
  <si>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</si>
  <si>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</si>
  <si>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</si>
  <si>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</si>
  <si>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</si>
  <si>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</si>
  <si>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</si>
  <si>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</si>
  <si>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</si>
  <si>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</si>
  <si>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</si>
  <si>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</si>
  <si>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</si>
  <si>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</si>
  <si>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</si>
  <si>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</si>
  <si>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</si>
  <si>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</si>
  <si>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</si>
  <si>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</si>
  <si>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</si>
  <si>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</si>
  <si>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</si>
  <si>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</si>
  <si>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</si>
  <si>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</si>
  <si>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</si>
  <si>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</si>
  <si>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</si>
  <si>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</si>
  <si>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</si>
  <si>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</si>
  <si>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</si>
  <si>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</si>
  <si>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</si>
  <si>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</si>
  <si>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</si>
  <si>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</si>
  <si>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</si>
  <si>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</si>
  <si>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</si>
  <si>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</si>
  <si>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</si>
  <si>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</si>
  <si>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</si>
  <si>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</si>
  <si>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</si>
  <si>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</si>
  <si>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</si>
  <si>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</si>
  <si>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</si>
  <si>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</si>
  <si>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</si>
  <si>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</si>
  <si>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</si>
  <si>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</si>
  <si>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</si>
  <si>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</si>
  <si>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</si>
  <si>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</si>
  <si>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</si>
  <si>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</si>
  <si>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</si>
  <si>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</si>
  <si>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</si>
  <si>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</si>
  <si>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</si>
  <si>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</si>
  <si>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</si>
  <si>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</si>
  <si>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</si>
  <si>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</si>
  <si>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</si>
  <si>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</si>
  <si>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</si>
  <si>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</si>
  <si>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</si>
  <si>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</si>
  <si>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</si>
  <si>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</si>
  <si>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</si>
  <si>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</si>
  <si>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</si>
  <si>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</si>
  <si>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</si>
  <si>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</si>
  <si>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</si>
  <si>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</si>
  <si>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</si>
  <si>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</si>
  <si>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</si>
  <si>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</si>
  <si>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</si>
  <si>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</si>
  <si>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</si>
  <si>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</si>
  <si>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</si>
  <si>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</si>
  <si>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</si>
  <si>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</si>
  <si>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</si>
  <si>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</si>
  <si>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</si>
  <si>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</si>
  <si>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</si>
  <si>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</si>
  <si>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</si>
  <si>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</si>
  <si>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</si>
  <si>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</si>
  <si>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</si>
  <si>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</si>
  <si>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</si>
  <si>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</si>
  <si>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</si>
  <si>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</si>
  <si>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</si>
  <si>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</si>
  <si>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</si>
  <si>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</si>
  <si>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</si>
  <si>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</si>
  <si>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</si>
  <si>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</si>
  <si>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</si>
  <si>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</si>
  <si>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</si>
  <si>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</si>
  <si>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</si>
  <si>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</si>
  <si>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</si>
  <si>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</si>
  <si>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</si>
  <si>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</si>
  <si>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</si>
  <si>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</si>
  <si>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</si>
  <si>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</si>
  <si>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</si>
  <si>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</si>
  <si>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</si>
  <si>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</si>
  <si>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</si>
  <si>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</si>
  <si>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</si>
  <si>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</si>
  <si>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</si>
  <si>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</si>
  <si>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</si>
  <si>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</si>
  <si>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</si>
  <si>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</si>
  <si>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</si>
  <si>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</si>
  <si>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</si>
  <si>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</si>
  <si>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</si>
  <si>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</si>
  <si>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</si>
  <si>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</si>
  <si>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</si>
  <si>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</si>
  <si>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</si>
  <si>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</si>
  <si>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</si>
  <si>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</si>
  <si>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</si>
  <si>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</si>
  <si>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</si>
  <si>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</si>
  <si>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</si>
  <si>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</si>
  <si>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</si>
  <si>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</si>
  <si>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</si>
  <si>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</si>
  <si>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</si>
  <si>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</si>
  <si>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</si>
  <si>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</si>
  <si>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</si>
  <si>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</si>
  <si>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</si>
  <si>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</si>
  <si>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</si>
  <si>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</si>
  <si>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</si>
  <si>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</si>
  <si>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</si>
  <si>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</si>
  <si>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</si>
  <si>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</si>
  <si>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</si>
  <si>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</si>
  <si>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</si>
  <si>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</si>
  <si>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</si>
  <si>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</si>
  <si>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</si>
  <si>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</si>
  <si>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</si>
  <si>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</si>
  <si>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</si>
  <si>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</si>
  <si>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</si>
  <si>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</si>
  <si>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</si>
  <si>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</si>
  <si>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</si>
  <si>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</si>
  <si>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</si>
  <si>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</si>
  <si>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</si>
  <si>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</si>
  <si>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</si>
  <si>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</si>
  <si>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</si>
  <si>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</si>
  <si>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</si>
  <si>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</si>
  <si>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</si>
  <si>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</si>
  <si>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</si>
  <si>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</si>
  <si>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</si>
  <si>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</si>
  <si>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</si>
  <si>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</si>
  <si>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</si>
  <si>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</si>
  <si>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</si>
  <si>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</si>
  <si>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</si>
  <si>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</si>
  <si>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</si>
  <si>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</si>
  <si>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</si>
  <si>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</si>
  <si>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</si>
  <si>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</si>
  <si>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</si>
  <si>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</si>
  <si>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</si>
  <si>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</si>
  <si>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</si>
  <si>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</si>
  <si>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</si>
  <si>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</si>
  <si>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</si>
  <si>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</si>
  <si>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</si>
  <si>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</si>
  <si>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</si>
  <si>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</si>
  <si>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</si>
  <si>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</si>
  <si>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</si>
  <si>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</si>
  <si>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</si>
  <si>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</si>
  <si>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</si>
  <si>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</si>
  <si>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</si>
  <si>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</si>
  <si>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</si>
  <si>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</si>
  <si>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</si>
  <si>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</si>
  <si>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</si>
  <si>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</si>
  <si>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</si>
  <si>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</si>
  <si>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</si>
  <si>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</si>
  <si>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</si>
  <si>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</si>
  <si>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</si>
  <si>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</si>
  <si>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</si>
  <si>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</si>
  <si>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</si>
  <si>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</si>
  <si>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</si>
  <si>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</si>
  <si>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</si>
  <si>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</si>
  <si>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</si>
  <si>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</si>
  <si>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</si>
  <si>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</si>
  <si>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</si>
  <si>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</si>
  <si>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</si>
  <si>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</si>
  <si>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</si>
  <si>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</si>
  <si>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</si>
  <si>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</si>
  <si>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</si>
  <si>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</si>
  <si>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</si>
  <si>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</si>
  <si>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</si>
  <si>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</si>
  <si>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</si>
  <si>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</si>
  <si>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</si>
  <si>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</si>
  <si>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</si>
  <si>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</si>
  <si>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</si>
  <si>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</si>
  <si>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</si>
  <si>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</si>
  <si>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</si>
  <si>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</si>
  <si>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</si>
  <si>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</si>
  <si>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</si>
  <si>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</si>
  <si>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</si>
  <si>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</si>
  <si>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</si>
  <si>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</si>
  <si>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</si>
  <si>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</si>
  <si>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</si>
  <si>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</si>
  <si>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</si>
  <si>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</si>
  <si>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</si>
  <si>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</si>
  <si>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</si>
  <si>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</si>
  <si>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</si>
  <si>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</si>
  <si>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</si>
  <si>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</si>
  <si>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</si>
  <si>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</si>
  <si>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</si>
  <si>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</si>
  <si>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</si>
  <si>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</si>
  <si>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</si>
  <si>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</si>
  <si>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</si>
  <si>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</si>
  <si>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</si>
  <si>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</si>
  <si>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</si>
  <si>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</si>
  <si>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</si>
  <si>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</si>
  <si>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</si>
  <si>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</si>
  <si>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</si>
  <si>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</si>
  <si>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</si>
  <si>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</si>
  <si>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</si>
  <si>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</si>
  <si>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</si>
  <si>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</si>
  <si>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</si>
  <si>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</si>
  <si>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</si>
  <si>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</si>
  <si>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</si>
  <si>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</si>
  <si>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</si>
  <si>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</si>
  <si>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</si>
  <si>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</si>
  <si>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</si>
  <si>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</si>
  <si>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</si>
  <si>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</si>
  <si>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</si>
  <si>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</si>
  <si>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</si>
  <si>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</si>
  <si>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</si>
  <si>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</si>
  <si>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</si>
  <si>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</si>
  <si>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</si>
  <si>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</si>
  <si>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</si>
  <si>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</si>
  <si>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</si>
  <si>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</si>
  <si>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</si>
  <si>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</si>
  <si>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</si>
  <si>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</si>
  <si>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</si>
  <si>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</si>
  <si>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</si>
  <si>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</si>
  <si>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</si>
  <si>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</si>
  <si>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</si>
  <si>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</si>
  <si>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</si>
  <si>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</si>
  <si>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</si>
  <si>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</si>
  <si>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</si>
  <si>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</si>
  <si>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</si>
  <si>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</si>
  <si>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</si>
  <si>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</si>
  <si>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</si>
  <si>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</si>
  <si>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</si>
  <si>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</si>
  <si>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</si>
  <si>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</si>
  <si>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</si>
  <si>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</si>
  <si>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</si>
  <si>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</si>
  <si>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</si>
  <si>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</si>
  <si>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</si>
  <si>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</si>
  <si>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</si>
  <si>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</si>
  <si>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</si>
  <si>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</si>
  <si>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</si>
  <si>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</si>
  <si>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</si>
  <si>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</si>
  <si>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</si>
  <si>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</si>
  <si>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</si>
  <si>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</si>
  <si>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</si>
  <si>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</si>
  <si>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</si>
  <si>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</si>
  <si>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</si>
  <si>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</si>
  <si>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</si>
  <si>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</si>
  <si>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</si>
  <si>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</si>
  <si>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</si>
  <si>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</si>
  <si>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</si>
  <si>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</si>
  <si>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</si>
  <si>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</si>
  <si>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</si>
  <si>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</si>
  <si>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</si>
  <si>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</si>
  <si>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</si>
  <si>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</si>
  <si>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</si>
  <si>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</si>
  <si>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</si>
  <si>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</si>
  <si>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</si>
  <si>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</si>
  <si>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</si>
  <si>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</si>
  <si>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</si>
  <si>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</si>
  <si>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</si>
  <si>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</si>
  <si>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</si>
  <si>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</si>
  <si>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</si>
  <si>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</si>
  <si>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</si>
  <si>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</si>
  <si>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</si>
  <si>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</si>
  <si>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</si>
  <si>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</si>
  <si>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</si>
  <si>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</si>
  <si>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</si>
  <si>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</si>
  <si>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</si>
  <si>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</si>
  <si>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</si>
  <si>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</si>
  <si>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</si>
  <si>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</si>
  <si>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</si>
  <si>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</si>
  <si>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</si>
  <si>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</si>
  <si>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</si>
  <si>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</si>
  <si>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</si>
  <si>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</si>
  <si>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</si>
  <si>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</si>
  <si>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</si>
  <si>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</si>
  <si>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</si>
  <si>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</si>
  <si>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</si>
  <si>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</si>
  <si>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</si>
  <si>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</si>
  <si>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</si>
  <si>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</si>
  <si>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</si>
  <si>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</si>
  <si>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</si>
  <si>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</si>
  <si>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</si>
  <si>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</si>
  <si>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</si>
  <si>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</si>
  <si>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</si>
  <si>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</si>
  <si>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</si>
  <si>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</si>
  <si>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</si>
  <si>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</si>
  <si>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</si>
  <si>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</si>
  <si>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</si>
  <si>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</si>
  <si>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</si>
  <si>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</si>
  <si>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</si>
  <si>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</si>
  <si>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</si>
  <si>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</si>
  <si>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</si>
  <si>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</si>
  <si>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</si>
  <si>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</si>
  <si>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</si>
  <si>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</si>
  <si>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</si>
  <si>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</si>
  <si>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</si>
  <si>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</si>
  <si>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</si>
  <si>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</si>
  <si>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</si>
  <si>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</si>
  <si>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</si>
  <si>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</si>
  <si>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</si>
  <si>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</si>
  <si>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</si>
  <si>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</si>
  <si>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</si>
  <si>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</si>
  <si>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</si>
  <si>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</si>
  <si>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</si>
  <si>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</si>
  <si>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</si>
  <si>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</si>
  <si>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</si>
  <si>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</si>
  <si>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</si>
  <si>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</si>
  <si>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</si>
  <si>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</si>
  <si>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</si>
  <si>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</si>
  <si>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</si>
  <si>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</si>
  <si>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</si>
  <si>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</si>
  <si>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</si>
  <si>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</si>
  <si>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</si>
  <si>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</si>
  <si>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</si>
  <si>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</si>
  <si>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</si>
  <si>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</si>
  <si>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</si>
  <si>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</si>
  <si>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</si>
  <si>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</si>
  <si>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</si>
  <si>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</si>
  <si>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</si>
  <si>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</si>
  <si>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</si>
  <si>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</si>
  <si>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</si>
  <si>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</si>
  <si>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</si>
  <si>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</si>
  <si>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</si>
  <si>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</si>
  <si>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</si>
  <si>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</si>
  <si>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</si>
  <si>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</si>
  <si>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</si>
  <si>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</si>
  <si>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</si>
  <si>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</si>
  <si>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</si>
  <si>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</si>
  <si>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</si>
  <si>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</si>
  <si>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</si>
  <si>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</si>
  <si>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</si>
  <si>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</si>
  <si>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</si>
  <si>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</si>
  <si>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</si>
  <si>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</si>
  <si>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</si>
  <si>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</si>
  <si>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</si>
  <si>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</si>
  <si>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</si>
  <si>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</si>
  <si>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</si>
  <si>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</si>
  <si>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</si>
  <si>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</si>
  <si>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</si>
  <si>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</si>
  <si>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</si>
  <si>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</si>
  <si>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</si>
  <si>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</si>
  <si>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</si>
  <si>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</si>
  <si>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</si>
  <si>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</si>
  <si>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</si>
  <si>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</si>
  <si>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</si>
  <si>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</si>
  <si>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</si>
  <si>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</si>
  <si>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</si>
  <si>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</si>
  <si>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</si>
  <si>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</si>
  <si>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</si>
  <si>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</si>
  <si>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</si>
  <si>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</si>
  <si>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</si>
  <si>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</si>
  <si>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</si>
  <si>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</si>
  <si>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</si>
  <si>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</si>
  <si>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</si>
  <si>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</si>
  <si>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</si>
  <si>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</si>
  <si>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</si>
  <si>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</si>
  <si>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</si>
  <si>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</si>
  <si>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</si>
  <si>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</si>
  <si>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</si>
  <si>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</si>
  <si>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</si>
  <si>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</si>
  <si>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</si>
  <si>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</si>
  <si>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</si>
  <si>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</si>
  <si>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</si>
  <si>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</si>
  <si>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</si>
  <si>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</si>
  <si>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</si>
  <si>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</si>
  <si>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</si>
  <si>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</si>
  <si>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</si>
  <si>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</si>
  <si>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</si>
  <si>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</si>
  <si>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</si>
  <si>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</si>
  <si>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</si>
  <si>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</si>
  <si>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</si>
  <si>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</si>
  <si>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</si>
  <si>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</si>
  <si>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</si>
  <si>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</si>
  <si>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</si>
  <si>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</si>
  <si>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</si>
  <si>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</si>
  <si>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</si>
  <si>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</si>
  <si>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</si>
  <si>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</si>
  <si>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</si>
  <si>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</si>
  <si>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</si>
  <si>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</si>
  <si>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</si>
  <si>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</si>
  <si>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</si>
  <si>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</si>
  <si>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</si>
  <si>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</si>
  <si>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</si>
  <si>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</si>
  <si>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</si>
  <si>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</si>
  <si>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</si>
  <si>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</si>
  <si>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</si>
  <si>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</si>
  <si>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</si>
  <si>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</si>
  <si>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</si>
  <si>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</si>
  <si>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</si>
  <si>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</si>
  <si>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</si>
  <si>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</si>
  <si>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</si>
  <si>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</si>
  <si>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</si>
  <si>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</si>
  <si>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</si>
  <si>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</si>
  <si>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</si>
  <si>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</si>
  <si>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</si>
  <si>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</si>
  <si>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</si>
  <si>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</si>
  <si>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</si>
  <si>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</si>
  <si>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</si>
  <si>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</si>
  <si>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</si>
  <si>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</si>
  <si>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</si>
  <si>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</si>
  <si>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</si>
  <si>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</si>
  <si>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</si>
  <si>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</si>
  <si>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</si>
  <si>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</si>
  <si>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</si>
  <si>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</si>
  <si>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</si>
  <si>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</si>
  <si>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</si>
  <si>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</si>
  <si>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</si>
  <si>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</si>
  <si>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</si>
  <si>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</si>
  <si>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</si>
  <si>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</si>
  <si>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</si>
  <si>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</si>
  <si>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</si>
  <si>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</si>
  <si>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</si>
  <si>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</si>
  <si>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</si>
  <si>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</si>
  <si>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</si>
  <si>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</si>
  <si>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</si>
  <si>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</si>
  <si>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</si>
  <si>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</si>
  <si>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</si>
  <si>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</si>
  <si>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</si>
  <si>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</si>
  <si>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</si>
  <si>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</si>
  <si>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</si>
  <si>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</si>
  <si>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</si>
  <si>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</si>
  <si>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</si>
  <si>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</si>
  <si>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</si>
  <si>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</si>
  <si>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</si>
  <si>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</si>
  <si>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</si>
  <si>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</si>
  <si>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</si>
  <si>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</si>
  <si>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</si>
  <si>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</si>
  <si>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</si>
  <si>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</si>
  <si>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</si>
  <si>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</si>
  <si>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</si>
  <si>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</si>
  <si>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</si>
  <si>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</si>
  <si>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</si>
  <si>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</si>
  <si>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</si>
  <si>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</si>
  <si>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</si>
  <si>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</si>
  <si>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</si>
  <si>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</si>
  <si>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</si>
  <si>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</si>
  <si>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</si>
  <si>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</si>
  <si>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</si>
  <si>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</si>
  <si>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</si>
  <si>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</si>
  <si>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</si>
  <si>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</si>
  <si>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</si>
  <si>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</si>
  <si>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</si>
  <si>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</si>
  <si>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</si>
  <si>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</si>
  <si>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</si>
  <si>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</si>
  <si>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</si>
  <si>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</si>
  <si>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</si>
  <si>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</si>
  <si>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</si>
  <si>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</si>
  <si>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</si>
  <si>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</si>
  <si>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</si>
  <si>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</si>
  <si>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</si>
  <si>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</si>
  <si>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</si>
  <si>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</si>
  <si>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</si>
  <si>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</si>
  <si>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</si>
  <si>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</si>
  <si>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</si>
  <si>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</si>
  <si>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</si>
  <si>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</si>
  <si>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</si>
  <si>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</si>
  <si>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</si>
  <si>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</si>
  <si>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</si>
  <si>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</si>
  <si>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</si>
  <si>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</si>
  <si>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</si>
  <si>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</si>
  <si>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</si>
  <si>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</si>
  <si>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</si>
  <si>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</si>
  <si>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</si>
  <si>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</si>
  <si>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</si>
  <si>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</si>
  <si>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</si>
  <si>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</si>
  <si>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</si>
  <si>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</si>
  <si>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</si>
  <si>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</si>
  <si>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</si>
  <si>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</si>
  <si>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</si>
  <si>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</si>
  <si>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</si>
  <si>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</si>
  <si>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</si>
  <si>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</si>
  <si>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</si>
  <si>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</si>
  <si>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</si>
  <si>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</si>
  <si>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</si>
  <si>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</si>
  <si>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</si>
  <si>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</si>
  <si>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</si>
  <si>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</si>
  <si>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</si>
  <si>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</si>
  <si>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</si>
  <si>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</si>
  <si>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</si>
  <si>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</si>
  <si>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</si>
  <si>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</si>
  <si>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</si>
  <si>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</si>
  <si>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</si>
  <si>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</si>
  <si>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</si>
  <si>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</si>
  <si>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</si>
  <si>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</si>
  <si>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</si>
  <si>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</si>
  <si>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</si>
  <si>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</si>
  <si>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</si>
  <si>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</si>
  <si>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</si>
  <si>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</si>
  <si>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</si>
  <si>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</si>
  <si>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</si>
  <si>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</si>
  <si>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</si>
  <si>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</si>
  <si>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</si>
  <si>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</si>
  <si>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</si>
  <si>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</si>
  <si>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</si>
  <si>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</si>
  <si>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</si>
  <si>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</si>
  <si>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</si>
  <si>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</si>
  <si>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</si>
  <si>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</si>
  <si>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</si>
  <si>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</si>
  <si>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</si>
  <si>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</si>
  <si>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</si>
  <si>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</si>
  <si>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</si>
  <si>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</si>
  <si>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</si>
  <si>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</si>
  <si>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</si>
  <si>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</si>
  <si>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</si>
  <si>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</si>
  <si>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</si>
  <si>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</si>
  <si>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</si>
  <si>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</si>
  <si>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</si>
  <si>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</si>
  <si>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</si>
  <si>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</si>
  <si>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</si>
  <si>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</si>
  <si>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</si>
  <si>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</si>
  <si>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</si>
  <si>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</si>
  <si>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</si>
  <si>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</si>
  <si>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</si>
  <si>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</si>
  <si>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</si>
  <si>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</si>
  <si>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</si>
  <si>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</si>
  <si>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</si>
  <si>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</si>
  <si>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</si>
  <si>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</si>
  <si>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</si>
  <si>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</si>
  <si>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</si>
  <si>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</si>
  <si>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</si>
  <si>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</si>
  <si>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</si>
  <si>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</si>
  <si>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</si>
  <si>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</si>
  <si>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</si>
  <si>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</si>
  <si>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</si>
  <si>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</si>
  <si>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</si>
  <si>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</si>
  <si>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</si>
  <si>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</si>
  <si>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</si>
  <si>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</si>
  <si>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</si>
  <si>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</si>
  <si>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</si>
  <si>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</si>
  <si>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</si>
  <si>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</si>
  <si>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</si>
  <si>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</si>
  <si>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</si>
  <si>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</si>
  <si>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</si>
  <si>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</si>
  <si>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</si>
  <si>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</si>
  <si>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</si>
  <si>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</si>
  <si>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</si>
  <si>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</si>
  <si>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</si>
  <si>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</si>
  <si>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</si>
  <si>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</si>
  <si>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</si>
  <si>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</si>
  <si>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</si>
  <si>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</si>
  <si>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</si>
  <si>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</si>
  <si>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</si>
  <si>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</si>
  <si>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</si>
  <si>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</si>
  <si>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</si>
  <si>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</si>
  <si>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</si>
  <si>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</si>
  <si>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</si>
  <si>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</si>
  <si>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</si>
  <si>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</si>
  <si>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</si>
  <si>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</si>
  <si>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</si>
  <si>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</si>
  <si>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</si>
  <si>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</si>
  <si>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</si>
  <si>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</si>
  <si>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</si>
  <si>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</si>
  <si>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</si>
  <si>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</si>
  <si>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</si>
  <si>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</si>
  <si>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</si>
  <si>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</si>
  <si>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</si>
  <si>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</si>
  <si>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</si>
  <si>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</si>
  <si>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</si>
  <si>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</si>
  <si>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</si>
  <si>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</si>
  <si>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</si>
  <si>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</si>
  <si>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</si>
  <si>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</si>
  <si>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</si>
  <si>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</si>
  <si>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</si>
  <si>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</si>
  <si>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</si>
  <si>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</si>
  <si>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</si>
  <si>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</si>
  <si>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</si>
  <si>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</si>
  <si>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</si>
  <si>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</si>
  <si>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</si>
  <si>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</si>
  <si>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</si>
  <si>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</si>
  <si>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</si>
  <si>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</si>
  <si>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</si>
  <si>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</si>
  <si>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</si>
  <si>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</si>
  <si>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</si>
  <si>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</si>
  <si>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</si>
  <si>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</si>
  <si>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</si>
  <si>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</si>
  <si>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</si>
  <si>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</si>
  <si>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</si>
  <si>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</si>
  <si>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</si>
  <si>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</si>
  <si>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</si>
  <si>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</si>
  <si>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</si>
  <si>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</si>
  <si>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</si>
  <si>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</si>
  <si>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</si>
  <si>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</si>
  <si>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</si>
  <si>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</si>
  <si>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</si>
  <si>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</si>
  <si>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</si>
  <si>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</si>
  <si>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</si>
  <si>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</si>
  <si>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</si>
  <si>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</si>
  <si>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</si>
  <si>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</si>
  <si>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</si>
  <si>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</si>
  <si>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</si>
  <si>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</si>
  <si>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</si>
  <si>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</si>
  <si>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</si>
  <si>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</si>
  <si>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</si>
  <si>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</si>
  <si>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</si>
  <si>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</si>
  <si>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</si>
  <si>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</si>
  <si>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</si>
  <si>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</si>
  <si>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</si>
  <si>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</si>
  <si>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</si>
  <si>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</si>
  <si>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</si>
  <si>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</si>
  <si>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</si>
  <si>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</si>
  <si>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</si>
  <si>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</si>
  <si>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</si>
  <si>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</si>
  <si>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</si>
  <si>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</si>
  <si>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</si>
  <si>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</si>
  <si>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</si>
  <si>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</si>
  <si>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</si>
  <si>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</si>
  <si>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</si>
  <si>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</si>
  <si>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</si>
  <si>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</si>
  <si>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</si>
  <si>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</si>
  <si>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</si>
  <si>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</si>
  <si>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</si>
  <si>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</si>
  <si>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</si>
  <si>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</si>
  <si>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</si>
  <si>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</si>
  <si>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</si>
  <si>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</si>
  <si>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</si>
  <si>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</si>
  <si>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</si>
  <si>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</si>
  <si>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</si>
  <si>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</si>
  <si>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</si>
  <si>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</si>
  <si>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</si>
  <si>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</si>
  <si>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</si>
  <si>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</si>
  <si>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</si>
  <si>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</si>
  <si>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</si>
  <si>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</si>
  <si>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</si>
  <si>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</si>
  <si>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</si>
  <si>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</si>
  <si>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</si>
  <si>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</si>
  <si>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</si>
  <si>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</si>
  <si>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</si>
  <si>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</si>
  <si>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</si>
  <si>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</si>
  <si>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</si>
  <si>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</si>
  <si>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</si>
  <si>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</si>
  <si>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</si>
  <si>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</si>
  <si>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</si>
  <si>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</si>
  <si>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</si>
  <si>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</si>
  <si>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</si>
  <si>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</si>
  <si>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</si>
  <si>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</si>
  <si>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</si>
  <si>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</si>
  <si>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</si>
  <si>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</si>
  <si>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</si>
  <si>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</si>
  <si>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</si>
  <si>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</si>
  <si>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</si>
  <si>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</si>
  <si>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</si>
  <si>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</si>
  <si>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</si>
  <si>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</si>
  <si>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</si>
  <si>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</si>
  <si>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</si>
  <si>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</si>
  <si>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</si>
  <si>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</si>
  <si>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</si>
  <si>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</si>
  <si>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</si>
  <si>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</si>
  <si>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</si>
  <si>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</si>
  <si>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</si>
  <si>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</si>
  <si>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</si>
  <si>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</si>
  <si>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</si>
  <si>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</si>
  <si>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</si>
  <si>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</si>
  <si>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</si>
  <si>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</si>
  <si>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</si>
  <si>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</si>
  <si>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</si>
  <si>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</si>
  <si>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</si>
  <si>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</si>
  <si>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</si>
  <si>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</si>
  <si>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</si>
  <si>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</si>
  <si>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</si>
  <si>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</si>
  <si>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</si>
  <si>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</si>
  <si>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</si>
  <si>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</si>
  <si>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</si>
  <si>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</si>
  <si>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</si>
  <si>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</si>
  <si>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</si>
  <si>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</si>
  <si>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</si>
  <si>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</si>
  <si>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</si>
  <si>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</si>
  <si>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</si>
  <si>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</si>
  <si>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</si>
  <si>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</si>
  <si>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</si>
  <si>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</si>
  <si>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</si>
  <si>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</si>
  <si>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</si>
  <si>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</si>
  <si>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</si>
  <si>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</si>
  <si>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</si>
  <si>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</si>
  <si>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</si>
  <si>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</si>
  <si>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</si>
  <si>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</si>
  <si>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</si>
  <si>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</si>
  <si>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</si>
  <si>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</si>
  <si>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</si>
  <si>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</si>
  <si>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</si>
  <si>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</si>
  <si>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</si>
  <si>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</si>
  <si>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</si>
  <si>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</si>
  <si>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</si>
  <si>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</si>
  <si>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</si>
  <si>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</si>
  <si>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</si>
  <si>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</si>
  <si>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</si>
  <si>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</si>
  <si>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</si>
  <si>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</si>
  <si>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</si>
  <si>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</si>
  <si>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</si>
  <si>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</si>
  <si>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</si>
  <si>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</si>
  <si>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</si>
  <si>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</si>
  <si>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</si>
  <si>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</si>
  <si>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</si>
  <si>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</si>
  <si>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</si>
  <si>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</si>
  <si>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</si>
  <si>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</si>
  <si>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</si>
  <si>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</si>
  <si>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</si>
  <si>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</si>
  <si>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</si>
  <si>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</si>
  <si>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</si>
  <si>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</si>
  <si>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</si>
  <si>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</si>
  <si>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</si>
  <si>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</si>
  <si>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</si>
  <si>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</si>
  <si>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</si>
  <si>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</si>
  <si>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</si>
  <si>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</si>
  <si>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</si>
  <si>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</si>
  <si>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</si>
  <si>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</si>
  <si>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</si>
  <si>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</si>
  <si>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</si>
  <si>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</si>
  <si>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</si>
  <si>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</si>
  <si>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</si>
  <si>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</si>
  <si>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</si>
  <si>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</si>
  <si>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</si>
  <si>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</si>
  <si>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</si>
  <si>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</si>
  <si>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</si>
  <si>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</si>
  <si>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</si>
  <si>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</si>
  <si>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</si>
  <si>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</si>
  <si>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</si>
  <si>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</si>
  <si>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</si>
  <si>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</si>
  <si>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</si>
  <si>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</si>
  <si>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</si>
  <si>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</si>
  <si>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</si>
  <si>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</si>
  <si>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</si>
  <si>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</si>
  <si>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</si>
  <si>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</si>
  <si>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</si>
  <si>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</si>
  <si>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</si>
  <si>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</si>
  <si>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</si>
  <si>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</si>
  <si>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</si>
  <si>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</si>
  <si>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</si>
  <si>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</si>
  <si>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</si>
  <si>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</si>
  <si>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</si>
  <si>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</si>
  <si>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</si>
  <si>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</si>
  <si>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</si>
  <si>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</si>
  <si>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</si>
  <si>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</si>
  <si>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</si>
  <si>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</si>
  <si>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</si>
  <si>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</si>
  <si>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</si>
  <si>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</si>
  <si>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</si>
  <si>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</si>
  <si>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</si>
  <si>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</si>
  <si>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</si>
  <si>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</si>
  <si>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</si>
  <si>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</si>
  <si>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</si>
  <si>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</si>
  <si>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</si>
  <si>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</si>
  <si>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</si>
  <si>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</si>
  <si>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</si>
  <si>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</si>
  <si>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</si>
  <si>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</si>
  <si>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</si>
  <si>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</si>
  <si>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</si>
  <si>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</si>
  <si>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</si>
  <si>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</si>
  <si>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</si>
  <si>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</si>
  <si>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</si>
  <si>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</si>
  <si>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</si>
  <si>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</si>
  <si>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</si>
  <si>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</si>
  <si>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</si>
  <si>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</si>
  <si>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</si>
  <si>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</si>
  <si>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</si>
  <si>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</si>
  <si>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</si>
  <si>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</si>
  <si>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</si>
  <si>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</si>
  <si>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</si>
  <si>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</si>
  <si>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</si>
  <si>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</si>
  <si>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</si>
  <si>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</si>
  <si>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</si>
  <si>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</si>
  <si>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</si>
  <si>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</si>
  <si>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</si>
  <si>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</si>
  <si>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</si>
  <si>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</si>
  <si>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</si>
  <si>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</si>
  <si>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</si>
  <si>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</si>
  <si>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</si>
  <si>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</si>
  <si>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</si>
  <si>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</si>
  <si>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</si>
  <si>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</si>
  <si>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</si>
  <si>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</si>
  <si>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</si>
  <si>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</si>
  <si>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</si>
  <si>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</si>
  <si>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</si>
  <si>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</si>
  <si>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</si>
  <si>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</si>
  <si>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</si>
  <si>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</si>
  <si>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</si>
  <si>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</si>
  <si>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</si>
  <si>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</si>
  <si>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</si>
  <si>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</si>
  <si>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</si>
  <si>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</si>
  <si>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</si>
  <si>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</si>
  <si>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</si>
  <si>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</si>
  <si>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</si>
  <si>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</si>
  <si>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</si>
  <si>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</si>
  <si>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</si>
  <si>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</si>
  <si>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</si>
  <si>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</si>
  <si>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</si>
  <si>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</si>
  <si>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</si>
  <si>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</si>
  <si>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</si>
  <si>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</si>
  <si>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</si>
  <si>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</si>
  <si>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</si>
  <si>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</si>
  <si>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</si>
  <si>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</si>
  <si>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</si>
  <si>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</si>
  <si>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</si>
  <si>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</si>
  <si>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</si>
  <si>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</si>
  <si>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</si>
  <si>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</si>
  <si>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</si>
  <si>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</si>
  <si>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</si>
  <si>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</si>
  <si>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</si>
  <si>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</si>
  <si>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</si>
  <si>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</si>
  <si>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</si>
  <si>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</si>
  <si>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</si>
  <si>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</si>
  <si>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</si>
  <si>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</si>
  <si>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</si>
  <si>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</si>
  <si>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</si>
  <si>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</si>
  <si>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</si>
  <si>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</si>
  <si>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</si>
  <si>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</si>
  <si>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</si>
  <si>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</si>
  <si>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</si>
  <si>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</si>
  <si>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</si>
  <si>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</si>
  <si>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</si>
  <si>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</si>
  <si>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</si>
  <si>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</si>
  <si>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</si>
  <si>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</si>
  <si>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</si>
  <si>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</si>
  <si>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</si>
  <si>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</si>
  <si>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</si>
  <si>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</si>
  <si>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</si>
  <si>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</si>
  <si>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</si>
  <si>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</si>
  <si>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</si>
  <si>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</si>
  <si>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</si>
  <si>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</si>
  <si>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</si>
  <si>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</si>
  <si>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</si>
  <si>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</si>
  <si>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</si>
  <si>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</si>
  <si>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</si>
  <si>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</si>
  <si>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</si>
  <si>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</si>
  <si>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</si>
  <si>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</si>
  <si>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</si>
  <si>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</si>
  <si>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</si>
  <si>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</si>
  <si>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</si>
  <si>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</si>
  <si>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</si>
  <si>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</si>
  <si>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</si>
  <si>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</si>
  <si>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</si>
  <si>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</si>
  <si>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</si>
  <si>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</si>
  <si>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</si>
  <si>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</si>
  <si>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</si>
  <si>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</si>
  <si>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</si>
  <si>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</si>
  <si>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</si>
  <si>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</si>
  <si>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</si>
  <si>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</si>
  <si>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</si>
  <si>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</si>
  <si>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</si>
  <si>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</si>
  <si>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</si>
  <si>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</si>
  <si>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</si>
  <si>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</si>
  <si>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</si>
  <si>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</si>
  <si>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</si>
  <si>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</si>
  <si>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</si>
  <si>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</si>
  <si>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</si>
  <si>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</si>
  <si>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</si>
  <si>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</si>
  <si>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</si>
  <si>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</si>
  <si>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</si>
  <si>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</si>
  <si>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</si>
  <si>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</si>
  <si>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</si>
  <si>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</si>
  <si>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</si>
  <si>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</si>
  <si>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</si>
  <si>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</si>
  <si>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</si>
  <si>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</si>
  <si>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</si>
  <si>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</si>
  <si>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</si>
  <si>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</si>
  <si>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</si>
  <si>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</si>
  <si>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</si>
  <si>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</si>
  <si>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</si>
  <si>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</si>
  <si>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</si>
  <si>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</si>
  <si>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</si>
  <si>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</si>
  <si>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</si>
  <si>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</si>
  <si>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</si>
  <si>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</si>
  <si>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</si>
  <si>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</si>
  <si>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</si>
  <si>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</si>
  <si>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</si>
  <si>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</si>
  <si>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</si>
  <si>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</si>
  <si>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</si>
  <si>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</si>
  <si>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</si>
  <si>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</si>
  <si>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</si>
  <si>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</si>
  <si>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</si>
  <si>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</si>
  <si>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</si>
  <si>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</si>
  <si>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</si>
  <si>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</si>
  <si>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</si>
  <si>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</si>
  <si>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</si>
  <si>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</si>
  <si>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</si>
  <si>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</si>
  <si>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</si>
  <si>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</si>
  <si>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</si>
  <si>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</si>
  <si>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</si>
  <si>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</si>
  <si>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</si>
  <si>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</si>
  <si>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</si>
  <si>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</si>
  <si>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</si>
  <si>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</si>
  <si>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</si>
  <si>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</si>
  <si>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</si>
  <si>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</si>
  <si>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</si>
  <si>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</si>
  <si>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</si>
  <si>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</si>
  <si>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</si>
  <si>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</si>
  <si>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</si>
  <si>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</si>
  <si>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</si>
  <si>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</si>
  <si>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</si>
  <si>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</si>
  <si>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</si>
  <si>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</si>
  <si>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</si>
  <si>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</si>
  <si>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</si>
  <si>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</si>
  <si>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</si>
  <si>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</si>
  <si>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</si>
  <si>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</si>
  <si>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</si>
  <si>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</si>
  <si>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</si>
  <si>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</si>
  <si>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</si>
  <si>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</si>
  <si>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</si>
  <si>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</si>
  <si>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</si>
  <si>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</si>
  <si>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</si>
  <si>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</si>
  <si>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</si>
  <si>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</si>
  <si>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</si>
  <si>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</si>
  <si>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</si>
  <si>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</si>
  <si>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</si>
  <si>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</si>
  <si>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</si>
  <si>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</si>
  <si>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</si>
  <si>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</si>
  <si>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</si>
  <si>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</si>
  <si>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</si>
  <si>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</si>
  <si>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</si>
  <si>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</si>
  <si>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</si>
  <si>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</si>
  <si>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</si>
  <si>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</si>
  <si>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</si>
  <si>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</si>
  <si>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</si>
  <si>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</si>
  <si>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</si>
  <si>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</si>
  <si>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</si>
  <si>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</si>
  <si>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</si>
  <si>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</si>
  <si>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</si>
  <si>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</si>
  <si>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</si>
  <si>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</si>
  <si>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</si>
  <si>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</si>
  <si>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</si>
  <si>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</si>
  <si>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</si>
  <si>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</si>
  <si>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</si>
  <si>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</si>
  <si>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</si>
  <si>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</si>
  <si>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</si>
  <si>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</si>
  <si>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</si>
  <si>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</si>
  <si>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</si>
  <si>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</si>
  <si>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</si>
  <si>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</si>
  <si>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</si>
  <si>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</si>
  <si>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</si>
  <si>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</si>
  <si>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</si>
  <si>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</si>
  <si>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</si>
  <si>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</si>
  <si>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</si>
  <si>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</si>
  <si>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</si>
  <si>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</si>
  <si>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</si>
  <si>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</si>
  <si>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</si>
  <si>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</si>
  <si>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</si>
  <si>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</si>
  <si>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</si>
  <si>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</si>
  <si>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</si>
  <si>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</si>
  <si>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</si>
  <si>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</si>
  <si>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</si>
  <si>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</si>
  <si>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</si>
  <si>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</si>
  <si>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</si>
  <si>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</si>
  <si>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</si>
  <si>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</si>
  <si>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</si>
  <si>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</si>
  <si>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</si>
  <si>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</si>
  <si>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</si>
  <si>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</si>
  <si>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</si>
  <si>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</si>
  <si>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</si>
  <si>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</si>
  <si>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</si>
  <si>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</si>
  <si>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</si>
  <si>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</si>
  <si>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</si>
  <si>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</si>
  <si>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</si>
  <si>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</si>
  <si>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</si>
  <si>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</si>
  <si>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</si>
  <si>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</si>
  <si>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</si>
  <si>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</si>
  <si>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</si>
  <si>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</si>
  <si>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</si>
  <si>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</si>
  <si>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</si>
  <si>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</si>
  <si>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</si>
  <si>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</si>
  <si>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</si>
  <si>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</si>
  <si>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</si>
  <si>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</si>
  <si>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</si>
  <si>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</si>
  <si>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</si>
  <si>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</si>
  <si>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</si>
  <si>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</si>
  <si>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</si>
  <si>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</si>
  <si>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</si>
  <si>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</si>
  <si>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</si>
  <si>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</si>
  <si>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</si>
  <si>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</si>
  <si>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</si>
  <si>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</si>
  <si>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</si>
  <si>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</si>
  <si>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</si>
  <si>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</si>
  <si>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</si>
  <si>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</si>
  <si>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</si>
  <si>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</si>
  <si>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</si>
  <si>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</si>
  <si>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</si>
  <si>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</si>
  <si>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</si>
  <si>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</si>
  <si>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</si>
  <si>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</si>
  <si>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</si>
  <si>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</si>
  <si>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</si>
  <si>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</si>
  <si>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</si>
  <si>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</si>
  <si>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</si>
  <si>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</si>
  <si>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</si>
  <si>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</si>
  <si>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</si>
  <si>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</si>
  <si>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</si>
  <si>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</si>
  <si>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</si>
  <si>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</si>
  <si>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</si>
  <si>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</si>
  <si>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</si>
  <si>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</si>
  <si>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</si>
  <si>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</si>
  <si>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</si>
  <si>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</si>
  <si>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</si>
  <si>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</si>
  <si>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</si>
  <si>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</si>
  <si>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</si>
  <si>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</si>
  <si>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</si>
  <si>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</si>
  <si>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</si>
  <si>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</si>
  <si>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</si>
  <si>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</si>
  <si>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</si>
  <si>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</si>
  <si>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</si>
  <si>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</si>
  <si>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</si>
  <si>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</si>
  <si>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</si>
  <si>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</si>
  <si>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</si>
  <si>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</si>
  <si>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</si>
  <si>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</si>
  <si>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</si>
  <si>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</si>
  <si>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</si>
  <si>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</si>
  <si>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</si>
  <si>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</si>
  <si>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</si>
  <si>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</si>
  <si>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</si>
  <si>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</si>
  <si>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</si>
  <si>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</si>
  <si>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</si>
  <si>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</si>
  <si>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</si>
  <si>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</si>
  <si>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</si>
  <si>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</si>
  <si>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</si>
  <si>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</si>
  <si>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</si>
  <si>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</si>
  <si>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</si>
  <si>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</si>
  <si>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</si>
  <si>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</si>
  <si>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</si>
  <si>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</si>
  <si>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</si>
  <si>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</si>
  <si>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</si>
  <si>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</si>
  <si>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</si>
  <si>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</si>
  <si>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</si>
  <si>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</si>
  <si>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</si>
  <si>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</si>
  <si>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</si>
  <si>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</si>
  <si>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</si>
  <si>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</si>
  <si>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</si>
  <si>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</si>
  <si>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</si>
  <si>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</si>
  <si>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</si>
  <si>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</si>
  <si>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</si>
  <si>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</si>
  <si>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</si>
  <si>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</si>
  <si>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</si>
  <si>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</si>
  <si>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</si>
  <si>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</si>
  <si>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</si>
  <si>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</si>
  <si>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</si>
  <si>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</si>
  <si>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</si>
  <si>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</si>
  <si>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</si>
  <si>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</si>
  <si>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</si>
  <si>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</si>
  <si>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</si>
  <si>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</si>
  <si>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</si>
  <si>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</si>
  <si>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</si>
  <si>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</si>
  <si>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</si>
  <si>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</si>
  <si>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</si>
  <si>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</si>
  <si>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</si>
  <si>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</si>
  <si>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</si>
  <si>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</si>
  <si>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</si>
  <si>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</si>
  <si>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</si>
  <si>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</si>
  <si>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</si>
  <si>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</si>
  <si>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</si>
  <si>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</si>
  <si>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</si>
  <si>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</si>
  <si>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</si>
  <si>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</si>
  <si>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</si>
  <si>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</si>
  <si>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</si>
  <si>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</si>
  <si>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</si>
  <si>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</si>
  <si>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</si>
  <si>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</si>
  <si>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</si>
  <si>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</si>
  <si>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</si>
  <si>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</si>
  <si>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</si>
  <si>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</si>
  <si>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</si>
  <si>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</si>
  <si>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</si>
  <si>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</si>
  <si>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</si>
  <si>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</si>
  <si>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</si>
  <si>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</si>
  <si>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</si>
  <si>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</si>
  <si>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</si>
  <si>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</si>
  <si>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</si>
  <si>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</si>
  <si>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</si>
  <si>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</si>
  <si>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</si>
  <si>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</si>
  <si>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</si>
  <si>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</si>
  <si>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</si>
  <si>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</si>
  <si>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</si>
  <si>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</si>
  <si>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</si>
  <si>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</si>
  <si>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</si>
  <si>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</si>
  <si>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</si>
  <si>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</si>
  <si>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</si>
  <si>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</si>
  <si>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</si>
  <si>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</si>
  <si>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</si>
  <si>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</si>
  <si>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</si>
  <si>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</si>
  <si>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</si>
  <si>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</si>
  <si>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</si>
  <si>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</si>
  <si>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</si>
  <si>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</si>
  <si>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</si>
  <si>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</si>
  <si>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</si>
  <si>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</si>
  <si>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</si>
  <si>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</si>
  <si>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</si>
  <si>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</si>
  <si>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</si>
  <si>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</si>
  <si>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</si>
  <si>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</si>
  <si>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</si>
  <si>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</si>
  <si>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</si>
  <si>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</si>
  <si>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</si>
  <si>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</si>
  <si>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</si>
  <si>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</si>
  <si>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</si>
  <si>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</si>
  <si>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</si>
  <si>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</si>
  <si>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</si>
  <si>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</si>
  <si>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</si>
  <si>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</si>
  <si>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</si>
  <si>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</si>
  <si>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</si>
  <si>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</si>
  <si>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</si>
  <si>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</si>
  <si>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</si>
  <si>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</si>
  <si>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</si>
  <si>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</si>
  <si>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</si>
  <si>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</si>
  <si>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</si>
  <si>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</si>
  <si>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</si>
  <si>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</si>
  <si>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</si>
  <si>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</si>
  <si>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</si>
  <si>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</si>
  <si>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</si>
  <si>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</si>
  <si>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</si>
  <si>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</si>
  <si>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</si>
  <si>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</si>
  <si>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</si>
  <si>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</si>
  <si>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</si>
  <si>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</si>
  <si>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</si>
  <si>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</si>
  <si>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</si>
  <si>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</si>
  <si>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</si>
  <si>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</si>
  <si>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</si>
  <si>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</si>
  <si>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</si>
  <si>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</si>
  <si>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</si>
  <si>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</si>
  <si>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</si>
  <si>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</si>
  <si>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</si>
  <si>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</si>
  <si>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</si>
  <si>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</si>
  <si>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</si>
  <si>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</si>
  <si>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</si>
  <si>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</si>
  <si>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</si>
  <si>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</si>
  <si>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</si>
  <si>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</si>
  <si>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</si>
  <si>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</si>
  <si>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</si>
  <si>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</si>
  <si>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</si>
  <si>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</si>
  <si>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</si>
  <si>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</si>
  <si>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</si>
  <si>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</si>
  <si>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</si>
  <si>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</si>
  <si>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</si>
  <si>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</si>
  <si>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</si>
  <si>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</si>
  <si>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</si>
  <si>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</si>
  <si>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</si>
  <si>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</si>
  <si>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</si>
  <si>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</si>
  <si>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</si>
  <si>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</si>
  <si>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</si>
  <si>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</si>
  <si>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</si>
  <si>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</si>
  <si>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</si>
  <si>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</si>
  <si>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</si>
  <si>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</si>
  <si>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</si>
  <si>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</si>
  <si>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</si>
  <si>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</si>
  <si>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</si>
  <si>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</si>
  <si>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</si>
  <si>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</si>
  <si>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</si>
  <si>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</si>
  <si>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</si>
  <si>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</si>
  <si>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</si>
  <si>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</si>
  <si>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</si>
  <si>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</si>
  <si>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</si>
  <si>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</si>
  <si>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</si>
  <si>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</si>
  <si>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</si>
  <si>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</si>
  <si>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</si>
  <si>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</si>
  <si>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</si>
  <si>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</si>
  <si>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</si>
  <si>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</si>
  <si>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</si>
  <si>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</si>
  <si>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</si>
  <si>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</si>
  <si>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</si>
  <si>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</si>
  <si>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</si>
  <si>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</si>
  <si>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</si>
  <si>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</si>
  <si>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</si>
  <si>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</si>
  <si>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</si>
  <si>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</si>
  <si>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</si>
  <si>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</si>
  <si>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</si>
  <si>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</si>
  <si>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</si>
  <si>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</si>
  <si>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</si>
  <si>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</si>
  <si>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</si>
  <si>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</si>
  <si>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</si>
  <si>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</si>
  <si>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</si>
  <si>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</si>
  <si>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</si>
  <si>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</si>
  <si>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</si>
  <si>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</si>
  <si>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</si>
  <si>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</si>
  <si>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</si>
  <si>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</si>
  <si>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</si>
  <si>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</si>
  <si>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</si>
  <si>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</si>
  <si>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</si>
  <si>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</si>
  <si>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</si>
  <si>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</si>
  <si>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</si>
  <si>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</si>
  <si>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</si>
  <si>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</si>
  <si>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</si>
  <si>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</si>
  <si>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</si>
  <si>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</si>
  <si>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</si>
  <si>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</si>
  <si>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</si>
  <si>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</si>
  <si>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</si>
  <si>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</si>
  <si>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</si>
  <si>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</si>
  <si>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</si>
  <si>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</si>
  <si>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</si>
  <si>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</si>
  <si>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</si>
  <si>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</si>
  <si>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</si>
  <si>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</si>
  <si>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</si>
  <si>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</si>
  <si>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</si>
  <si>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</si>
  <si>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</si>
  <si>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</si>
  <si>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</si>
  <si>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</si>
  <si>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</si>
  <si>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</si>
  <si>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</si>
  <si>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</si>
  <si>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</si>
  <si>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</si>
  <si>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</si>
  <si>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</si>
  <si>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</si>
  <si>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</si>
  <si>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</si>
  <si>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</si>
  <si>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</si>
  <si>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</si>
  <si>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</si>
  <si>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</si>
  <si>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</si>
  <si>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</si>
  <si>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</si>
  <si>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</si>
  <si>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</si>
  <si>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</si>
  <si>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</si>
  <si>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</si>
  <si>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</si>
  <si>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</si>
  <si>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</si>
  <si>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</si>
  <si>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</si>
  <si>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</si>
  <si>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</si>
  <si>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</si>
  <si>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</si>
  <si>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</si>
  <si>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</si>
  <si>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</si>
  <si>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</si>
  <si>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</si>
  <si>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</si>
  <si>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</si>
  <si>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</si>
  <si>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</si>
  <si>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</si>
  <si>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</si>
  <si>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</si>
  <si>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</si>
  <si>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</si>
  <si>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</si>
  <si>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</si>
  <si>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</si>
  <si>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</si>
  <si>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</si>
  <si>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</si>
  <si>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</si>
  <si>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</si>
  <si>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</si>
  <si>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</si>
  <si>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</si>
  <si>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</si>
  <si>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</si>
  <si>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</si>
  <si>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</si>
  <si>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</si>
  <si>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</si>
  <si>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</si>
  <si>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</si>
  <si>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</si>
  <si>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</si>
  <si>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</si>
  <si>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</si>
  <si>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</si>
  <si>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</si>
  <si>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</si>
  <si>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</si>
  <si>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</si>
  <si>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</si>
  <si>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</si>
  <si>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</si>
  <si>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</si>
  <si>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</si>
  <si>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</si>
  <si>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</si>
  <si>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</si>
  <si>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</si>
  <si>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</si>
  <si>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</si>
  <si>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</si>
  <si>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</si>
  <si>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</si>
  <si>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</si>
  <si>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</si>
  <si>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</si>
  <si>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</si>
  <si>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</si>
  <si>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</si>
  <si>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</si>
  <si>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</si>
  <si>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</si>
  <si>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</si>
  <si>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</si>
  <si>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</si>
  <si>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</si>
  <si>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</si>
  <si>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</si>
  <si>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</si>
  <si>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</si>
  <si>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</si>
  <si>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</si>
  <si>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</si>
  <si>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</si>
  <si>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</si>
  <si>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</si>
  <si>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</si>
  <si>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</si>
  <si>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</si>
  <si>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</si>
  <si>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</si>
  <si>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</si>
  <si>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</si>
  <si>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</si>
  <si>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</si>
  <si>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</si>
  <si>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</si>
  <si>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</si>
  <si>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</si>
  <si>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</si>
  <si>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</si>
  <si>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</si>
  <si>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</si>
  <si>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</si>
  <si>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</si>
  <si>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</si>
  <si>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</si>
  <si>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</si>
  <si>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</si>
  <si>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</si>
  <si>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</si>
  <si>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</si>
  <si>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</si>
  <si>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</si>
  <si>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</si>
  <si>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</si>
  <si>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</si>
  <si>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</si>
  <si>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</si>
  <si>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</si>
  <si>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</si>
  <si>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</si>
  <si>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</si>
  <si>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</si>
  <si>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</si>
  <si>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</si>
  <si>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</si>
  <si>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</si>
  <si>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</si>
  <si>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</si>
  <si>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</si>
  <si>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</si>
  <si>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</si>
  <si>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</si>
  <si>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</si>
  <si>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</si>
  <si>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</si>
  <si>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</si>
  <si>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</si>
  <si>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</si>
  <si>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</si>
  <si>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</si>
  <si>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</si>
  <si>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</si>
  <si>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</si>
  <si>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</si>
  <si>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</si>
  <si>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</si>
  <si>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</si>
  <si>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</si>
  <si>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</si>
  <si>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</si>
  <si>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</si>
  <si>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</si>
  <si>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</si>
  <si>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</si>
  <si>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</si>
  <si>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</si>
  <si>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</si>
  <si>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</si>
  <si>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</si>
  <si>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</si>
  <si>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</si>
  <si>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</si>
  <si>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</si>
  <si>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</si>
  <si>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</si>
  <si>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</si>
  <si>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</si>
  <si>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</si>
  <si>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</si>
  <si>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</si>
  <si>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</si>
  <si>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</si>
  <si>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</si>
  <si>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</si>
  <si>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</si>
  <si>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</si>
  <si>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</si>
  <si>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</si>
  <si>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</si>
  <si>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</si>
  <si>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</si>
  <si>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</si>
  <si>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</si>
  <si>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</si>
  <si>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</si>
  <si>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</si>
  <si>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</si>
  <si>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</si>
  <si>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</si>
  <si>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</si>
  <si>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</si>
  <si>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</si>
  <si>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</si>
  <si>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</si>
  <si>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</si>
  <si>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</si>
  <si>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</si>
  <si>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</si>
  <si>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</si>
  <si>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</si>
  <si>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</si>
  <si>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</si>
  <si>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</si>
  <si>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</si>
  <si>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</si>
  <si>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</si>
  <si>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</si>
  <si>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</si>
  <si>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</si>
  <si>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</si>
  <si>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</si>
  <si>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</si>
  <si>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</si>
  <si>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</si>
  <si>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</si>
  <si>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</si>
  <si>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</si>
  <si>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</si>
  <si>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</si>
  <si>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</si>
  <si>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</si>
  <si>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</si>
  <si>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</si>
  <si>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</si>
  <si>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</si>
  <si>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</si>
  <si>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</si>
  <si>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</si>
  <si>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</si>
  <si>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</si>
  <si>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</si>
  <si>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</si>
  <si>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</si>
  <si>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</si>
  <si>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</si>
  <si>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</si>
  <si>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</si>
  <si>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</si>
  <si>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</si>
  <si>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</si>
  <si>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</si>
  <si>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</si>
  <si>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</si>
  <si>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</si>
  <si>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</si>
  <si>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</si>
  <si>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</si>
  <si>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</si>
  <si>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</si>
  <si>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</si>
  <si>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</si>
  <si>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</si>
  <si>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</si>
  <si>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</si>
  <si>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</si>
  <si>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</si>
  <si>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</si>
  <si>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</si>
  <si>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</si>
  <si>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</si>
  <si>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</si>
  <si>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</si>
  <si>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</si>
  <si>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</si>
  <si>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</si>
  <si>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</si>
  <si>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</si>
  <si>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</si>
  <si>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</si>
  <si>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</si>
  <si>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</si>
  <si>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</si>
  <si>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</si>
  <si>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</si>
  <si>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</si>
  <si>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</si>
  <si>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</si>
  <si>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</si>
  <si>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</si>
  <si>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</si>
  <si>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</si>
  <si>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</si>
  <si>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</si>
  <si>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</si>
  <si>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</si>
  <si>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</si>
  <si>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</si>
  <si>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</si>
  <si>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</si>
  <si>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</si>
  <si>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</si>
  <si>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</si>
  <si>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</si>
  <si>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</si>
  <si>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</si>
  <si>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</si>
  <si>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</si>
  <si>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</si>
  <si>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</si>
  <si>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</si>
  <si>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</si>
  <si>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</si>
  <si>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</si>
  <si>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</si>
  <si>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</si>
  <si>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</si>
  <si>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</si>
  <si>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</si>
  <si>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</si>
  <si>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</si>
  <si>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</si>
  <si>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</si>
  <si>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</si>
  <si>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</si>
  <si>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</si>
  <si>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</si>
  <si>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</si>
  <si>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</si>
  <si>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</si>
  <si>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</si>
  <si>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</si>
  <si>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</si>
  <si>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</si>
  <si>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</si>
  <si>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</si>
  <si>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</si>
  <si>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</si>
  <si>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</si>
  <si>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</si>
  <si>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</si>
  <si>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</si>
  <si>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</si>
  <si>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</si>
  <si>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</si>
  <si>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</si>
  <si>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</si>
  <si>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</si>
  <si>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</si>
  <si>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</si>
  <si>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</si>
  <si>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</si>
  <si>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</si>
  <si>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</si>
  <si>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</si>
  <si>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</si>
  <si>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</si>
  <si>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</si>
  <si>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</si>
  <si>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</si>
  <si>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</si>
  <si>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</si>
  <si>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</si>
  <si>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</si>
  <si>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</si>
  <si>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</si>
  <si>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</si>
  <si>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</si>
  <si>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</si>
  <si>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</si>
  <si>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</si>
  <si>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</si>
  <si>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</si>
  <si>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</si>
  <si>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</si>
  <si>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</si>
  <si>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</si>
  <si>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</si>
  <si>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</si>
  <si>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</si>
  <si>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</si>
  <si>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</si>
  <si>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</si>
  <si>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</si>
  <si>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</si>
  <si>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</si>
  <si>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</si>
  <si>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</si>
  <si>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</si>
  <si>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</si>
  <si>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</si>
  <si>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</si>
  <si>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</si>
  <si>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</si>
  <si>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</si>
  <si>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</si>
  <si>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</si>
  <si>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</si>
  <si>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</si>
  <si>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</si>
  <si>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</si>
  <si>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</si>
  <si>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</si>
  <si>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</si>
  <si>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</si>
  <si>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</si>
  <si>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</si>
  <si>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</si>
  <si>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</si>
  <si>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</si>
  <si>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</si>
  <si>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</si>
  <si>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</si>
  <si>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</si>
  <si>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</si>
  <si>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</si>
  <si>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</si>
  <si>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</si>
  <si>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</si>
  <si>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</si>
  <si>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</si>
  <si>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</si>
  <si>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</si>
  <si>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</si>
  <si>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</si>
  <si>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</si>
  <si>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</si>
  <si>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</si>
  <si>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</si>
  <si>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</si>
  <si>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</si>
  <si>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</si>
  <si>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</si>
  <si>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</si>
  <si>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</si>
  <si>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</si>
  <si>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</si>
  <si>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</si>
  <si>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</si>
  <si>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</si>
  <si>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</si>
  <si>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</si>
  <si>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</si>
  <si>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</si>
  <si>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</si>
  <si>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</si>
  <si>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</si>
  <si>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</si>
  <si>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</si>
  <si>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</si>
  <si>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</si>
  <si>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</si>
  <si>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</si>
  <si>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</si>
  <si>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</si>
  <si>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</si>
  <si>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</si>
  <si>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</si>
  <si>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</si>
  <si>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</si>
  <si>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</si>
  <si>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</si>
  <si>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</si>
  <si>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</si>
  <si>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</si>
  <si>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</si>
  <si>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</si>
  <si>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</si>
  <si>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</si>
  <si>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</si>
  <si>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</si>
  <si>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</si>
  <si>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</si>
  <si>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</si>
  <si>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</si>
  <si>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</si>
  <si>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</si>
  <si>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</si>
  <si>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</si>
  <si>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</si>
  <si>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</si>
  <si>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</si>
  <si>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</si>
  <si>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</si>
  <si>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</si>
  <si>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</si>
  <si>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</si>
  <si>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</si>
  <si>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</si>
  <si>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</si>
  <si>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</si>
  <si>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</si>
  <si>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</si>
  <si>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</si>
  <si>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</si>
  <si>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</si>
  <si>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</si>
  <si>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</si>
  <si>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</si>
  <si>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</si>
  <si>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</si>
  <si>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</si>
  <si>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</si>
  <si>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</si>
  <si>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</si>
  <si>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</si>
  <si>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</si>
  <si>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</si>
  <si>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</si>
  <si>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</si>
  <si>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</si>
  <si>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</si>
  <si>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</si>
  <si>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</si>
  <si>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</si>
  <si>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</si>
  <si>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</si>
  <si>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</si>
  <si>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</si>
  <si>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</si>
  <si>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</si>
  <si>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</si>
  <si>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</si>
  <si>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</si>
  <si>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</si>
  <si>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</si>
  <si>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</si>
  <si>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</si>
  <si>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</si>
  <si>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</si>
  <si>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</si>
  <si>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</si>
  <si>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</si>
  <si>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</si>
  <si>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</si>
  <si>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</si>
  <si>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</si>
  <si>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</si>
  <si>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</si>
  <si>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</si>
  <si>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</si>
  <si>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</si>
  <si>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</si>
  <si>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</si>
  <si>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</si>
  <si>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</si>
  <si>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</si>
  <si>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</si>
  <si>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</si>
  <si>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</si>
  <si>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</si>
  <si>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</si>
  <si>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</si>
  <si>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</si>
  <si>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</si>
  <si>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</si>
  <si>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</si>
  <si>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</si>
  <si>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</si>
  <si>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</si>
  <si>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</si>
  <si>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</si>
  <si>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</si>
  <si>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</si>
  <si>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</si>
  <si>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</si>
  <si>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</si>
  <si>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</si>
  <si>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</si>
  <si>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</si>
  <si>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</si>
  <si>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</si>
  <si>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</si>
  <si>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</si>
  <si>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</si>
  <si>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</si>
  <si>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</si>
  <si>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</si>
  <si>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</si>
  <si>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</si>
  <si>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</si>
  <si>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</si>
  <si>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</si>
  <si>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</si>
  <si>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</si>
  <si>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</si>
  <si>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</si>
  <si>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</si>
  <si>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</si>
  <si>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</si>
  <si>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</si>
  <si>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</si>
  <si>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</si>
  <si>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</si>
  <si>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</si>
  <si>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</si>
  <si>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</si>
  <si>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</si>
  <si>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</si>
  <si>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</si>
  <si>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</si>
  <si>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</si>
  <si>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</si>
  <si>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</si>
  <si>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</si>
  <si>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</si>
  <si>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</si>
  <si>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</si>
  <si>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</si>
  <si>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</si>
  <si>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</si>
  <si>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</si>
  <si>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</si>
  <si>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</si>
  <si>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</si>
  <si>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</si>
  <si>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</si>
  <si>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</si>
  <si>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</si>
  <si>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</si>
  <si>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</si>
  <si>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</si>
  <si>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</si>
  <si>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</si>
  <si>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</si>
  <si>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</si>
  <si>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</si>
  <si>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</si>
  <si>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</si>
  <si>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</si>
  <si>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</si>
  <si>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</si>
  <si>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</si>
  <si>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</si>
  <si>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</si>
  <si>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</si>
  <si>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</si>
  <si>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</si>
  <si>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</si>
  <si>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</si>
  <si>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</si>
  <si>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</si>
  <si>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</si>
  <si>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</si>
  <si>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</si>
  <si>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</si>
  <si>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</si>
  <si>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</si>
  <si>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</si>
  <si>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</si>
  <si>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</si>
  <si>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</si>
  <si>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</si>
  <si>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</si>
  <si>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</si>
  <si>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</si>
  <si>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</si>
  <si>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</si>
  <si>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</si>
  <si>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</si>
  <si>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</si>
  <si>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</si>
  <si>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</si>
  <si>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</si>
  <si>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</si>
  <si>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</si>
  <si>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</si>
  <si>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</si>
  <si>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</si>
  <si>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</si>
  <si>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</si>
  <si>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</si>
  <si>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</si>
  <si>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</si>
  <si>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</si>
  <si>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</si>
  <si>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</si>
  <si>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</si>
  <si>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</si>
  <si>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</si>
  <si>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</si>
  <si>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</si>
  <si>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</si>
  <si>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</si>
  <si>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</si>
  <si>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</si>
  <si>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</si>
  <si>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</si>
  <si>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</si>
  <si>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</si>
  <si>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</si>
  <si>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</si>
  <si>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</si>
  <si>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</si>
  <si>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</si>
  <si>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</si>
  <si>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</si>
  <si>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</si>
  <si>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</si>
  <si>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</si>
  <si>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</si>
  <si>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</si>
  <si>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</si>
  <si>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</si>
  <si>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</si>
  <si>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</si>
  <si>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</si>
  <si>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</si>
  <si>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</si>
  <si>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</si>
  <si>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</si>
  <si>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</si>
  <si>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</si>
  <si>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</si>
  <si>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</si>
  <si>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</si>
  <si>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</si>
  <si>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</si>
  <si>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</si>
  <si>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</si>
  <si>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</si>
  <si>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</si>
  <si>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</si>
  <si>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</si>
  <si>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</si>
  <si>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</si>
  <si>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</si>
  <si>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</si>
  <si>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</si>
  <si>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</si>
  <si>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</si>
  <si>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</si>
  <si>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</si>
  <si>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</si>
  <si>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</si>
  <si>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</si>
  <si>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</si>
  <si>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</si>
  <si>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</si>
  <si>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</si>
  <si>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</si>
  <si>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</si>
  <si>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</si>
  <si>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</si>
  <si>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</si>
  <si>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</si>
  <si>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</si>
  <si>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</si>
  <si>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</si>
  <si>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</si>
  <si>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</si>
  <si>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</si>
  <si>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</si>
  <si>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</si>
  <si>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</si>
  <si>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</si>
  <si>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</si>
  <si>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</si>
  <si>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</si>
  <si>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</si>
  <si>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</si>
  <si>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</si>
  <si>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</si>
  <si>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</si>
  <si>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</si>
  <si>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</si>
  <si>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</si>
  <si>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</si>
  <si>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</si>
  <si>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</si>
  <si>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</si>
  <si>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</si>
  <si>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</si>
  <si>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</si>
  <si>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</si>
  <si>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</si>
  <si>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</si>
  <si>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</si>
  <si>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</si>
  <si>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</si>
  <si>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</si>
  <si>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</si>
  <si>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</si>
  <si>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</si>
  <si>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</si>
  <si>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</si>
  <si>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</si>
  <si>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</si>
  <si>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</si>
  <si>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</si>
  <si>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</si>
  <si>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</si>
  <si>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</si>
  <si>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</si>
  <si>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</si>
  <si>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</si>
  <si>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</si>
  <si>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</si>
  <si>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</si>
  <si>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</si>
  <si>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</si>
  <si>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</si>
  <si>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</si>
  <si>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</si>
  <si>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</si>
  <si>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</si>
  <si>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</si>
  <si>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</si>
  <si>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</si>
  <si>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</si>
  <si>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</si>
  <si>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</si>
  <si>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</si>
  <si>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</si>
  <si>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</si>
  <si>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</si>
  <si>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</si>
  <si>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</si>
  <si>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</si>
  <si>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</si>
  <si>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</si>
  <si>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</si>
  <si>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</si>
  <si>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</si>
  <si>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</si>
  <si>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</si>
  <si>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</si>
  <si>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</si>
  <si>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</si>
  <si>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</si>
  <si>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</si>
  <si>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</si>
  <si>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</si>
  <si>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</si>
  <si>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</si>
  <si>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</si>
  <si>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</si>
  <si>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</si>
  <si>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</si>
  <si>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</si>
  <si>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</si>
  <si>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</si>
  <si>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</si>
  <si>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</si>
  <si>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</si>
  <si>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</si>
  <si>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</si>
  <si>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</si>
  <si>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</si>
  <si>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</si>
  <si>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</si>
  <si>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</si>
  <si>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</si>
  <si>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</si>
  <si>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</si>
  <si>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</si>
  <si>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</si>
  <si>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</si>
  <si>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</si>
  <si>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</si>
  <si>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</si>
  <si>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</si>
  <si>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</si>
  <si>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</si>
  <si>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</si>
  <si>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</si>
  <si>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</si>
  <si>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</si>
  <si>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</si>
  <si>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</si>
  <si>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</si>
  <si>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</si>
  <si>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</si>
  <si>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</si>
  <si>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</si>
  <si>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</si>
  <si>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</si>
  <si>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</si>
  <si>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</si>
  <si>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</si>
  <si>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</si>
  <si>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</si>
  <si>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</si>
  <si>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</si>
  <si>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</si>
  <si>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</si>
  <si>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</si>
  <si>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</si>
  <si>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</si>
  <si>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</si>
  <si>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</si>
  <si>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</si>
  <si>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</si>
  <si>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</si>
  <si>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</si>
  <si>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</si>
  <si>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</si>
  <si>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</si>
  <si>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</si>
  <si>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</si>
  <si>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</si>
  <si>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</si>
  <si>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</si>
  <si>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</si>
  <si>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</si>
  <si>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</si>
  <si>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</si>
  <si>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</si>
  <si>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</si>
  <si>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</si>
  <si>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</si>
  <si>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</si>
  <si>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</si>
  <si>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</si>
  <si>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</si>
  <si>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</si>
  <si>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</si>
  <si>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</si>
  <si>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</si>
  <si>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</si>
  <si>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</si>
  <si>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</si>
  <si>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</si>
  <si>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</si>
  <si>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</si>
  <si>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</si>
  <si>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</si>
  <si>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</si>
  <si>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</si>
  <si>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</si>
  <si>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</si>
  <si>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</si>
  <si>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</si>
  <si>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</si>
  <si>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</si>
  <si>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</si>
  <si>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</si>
  <si>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</si>
  <si>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</si>
  <si>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</si>
  <si>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</si>
  <si>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</si>
  <si>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</si>
  <si>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</si>
  <si>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</si>
  <si>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</si>
  <si>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</si>
  <si>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</si>
  <si>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</si>
  <si>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</si>
  <si>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</si>
  <si>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</si>
  <si>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</si>
  <si>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</si>
  <si>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</si>
  <si>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</si>
  <si>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</si>
  <si>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</si>
  <si>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</si>
  <si>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</si>
  <si>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</si>
  <si>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</si>
  <si>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</si>
  <si>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</si>
  <si>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</si>
  <si>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</si>
  <si>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</si>
  <si>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</si>
  <si>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</si>
  <si>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</si>
  <si>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</si>
  <si>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</si>
  <si>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</si>
  <si>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</si>
  <si>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</si>
  <si>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</si>
  <si>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</si>
  <si>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</si>
  <si>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</si>
  <si>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</si>
  <si>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</si>
  <si>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</si>
  <si>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</si>
  <si>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</si>
  <si>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</si>
  <si>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</si>
  <si>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</si>
  <si>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</si>
  <si>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</si>
  <si>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</si>
  <si>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</si>
  <si>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</si>
  <si>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</si>
  <si>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</si>
  <si>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</si>
  <si>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</si>
  <si>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</si>
  <si>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</si>
  <si>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</si>
  <si>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</si>
  <si>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</si>
  <si>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</si>
  <si>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</si>
  <si>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</si>
  <si>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</si>
  <si>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</si>
  <si>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</si>
  <si>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</si>
  <si>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</si>
  <si>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</si>
  <si>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</si>
  <si>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</si>
  <si>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</si>
  <si>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</si>
  <si>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</si>
  <si>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</si>
  <si>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</si>
  <si>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</si>
  <si>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</si>
  <si>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</si>
  <si>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</si>
  <si>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</si>
  <si>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</si>
  <si>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</si>
  <si>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</si>
  <si>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</si>
  <si>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</si>
  <si>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</si>
  <si>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</si>
  <si>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</si>
  <si>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</si>
  <si>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</si>
  <si>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</si>
  <si>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</si>
  <si>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</si>
  <si>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</si>
  <si>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</si>
  <si>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</si>
  <si>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</si>
  <si>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</si>
  <si>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</si>
  <si>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</si>
  <si>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</si>
  <si>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</si>
  <si>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</si>
  <si>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</si>
  <si>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</si>
  <si>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</si>
  <si>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</si>
  <si>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</si>
  <si>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</si>
  <si>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</si>
  <si>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</si>
  <si>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</si>
  <si>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</si>
  <si>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</si>
  <si>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</si>
  <si>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</si>
  <si>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</si>
  <si>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</si>
  <si>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</si>
  <si>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</si>
  <si>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</si>
  <si>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</si>
  <si>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</si>
  <si>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</si>
  <si>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</si>
  <si>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</si>
  <si>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</si>
  <si>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</si>
  <si>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</si>
  <si>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</si>
  <si>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</si>
  <si>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</si>
  <si>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</si>
  <si>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</si>
  <si>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</si>
  <si>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</si>
  <si>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</si>
  <si>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</si>
  <si>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</si>
  <si>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</si>
  <si>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</si>
  <si>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</si>
  <si>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</si>
  <si>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</si>
  <si>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</si>
  <si>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</si>
  <si>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</si>
  <si>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</si>
  <si>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</si>
  <si>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</si>
  <si>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</si>
  <si>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</si>
  <si>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</si>
  <si>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</si>
  <si>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</si>
  <si>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</si>
  <si>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</si>
  <si>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</si>
  <si>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</si>
  <si>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</si>
  <si>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</si>
  <si>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</si>
  <si>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</si>
  <si>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</si>
  <si>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</si>
  <si>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</si>
  <si>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</si>
  <si>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</si>
  <si>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</si>
  <si>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</si>
  <si>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</si>
  <si>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</si>
  <si>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</si>
  <si>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</si>
  <si>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</si>
  <si>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</si>
  <si>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</si>
  <si>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</si>
  <si>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</si>
  <si>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</si>
  <si>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</si>
  <si>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</si>
  <si>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</si>
  <si>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</si>
  <si>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</si>
  <si>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</si>
  <si>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</si>
  <si>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</si>
  <si>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</si>
  <si>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</si>
  <si>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</si>
  <si>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</si>
  <si>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</si>
  <si>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</si>
  <si>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</si>
  <si>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</si>
  <si>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</si>
  <si>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</si>
  <si>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</si>
  <si>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</si>
  <si>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</si>
  <si>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</si>
  <si>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</si>
  <si>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</si>
  <si>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</si>
  <si>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</si>
  <si>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</si>
  <si>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</si>
  <si>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</si>
  <si>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</si>
  <si>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</si>
  <si>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</si>
  <si>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</si>
  <si>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</si>
  <si>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</si>
  <si>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</si>
  <si>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</si>
  <si>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</si>
  <si>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</si>
  <si>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</si>
  <si>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</si>
  <si>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</si>
  <si>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</si>
  <si>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</si>
  <si>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</si>
  <si>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</si>
  <si>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</si>
  <si>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</si>
  <si>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</si>
  <si>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</si>
  <si>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</si>
  <si>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</si>
  <si>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</si>
  <si>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</si>
  <si>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</si>
  <si>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</si>
  <si>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</si>
  <si>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</si>
  <si>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</si>
  <si>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</si>
  <si>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</si>
  <si>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</si>
  <si>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</si>
  <si>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</si>
  <si>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</si>
  <si>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</si>
  <si>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</si>
  <si>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</si>
  <si>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</si>
  <si>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</si>
  <si>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</si>
  <si>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</si>
  <si>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</si>
  <si>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</si>
  <si>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</si>
  <si>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</si>
  <si>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</si>
  <si>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</si>
  <si>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</si>
  <si>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</si>
  <si>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</si>
  <si>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</si>
  <si>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</si>
  <si>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</si>
  <si>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</si>
  <si>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</si>
  <si>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</si>
  <si>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</si>
  <si>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</si>
  <si>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</si>
  <si>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</si>
  <si>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</si>
  <si>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</si>
  <si>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</si>
  <si>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</si>
  <si>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</si>
  <si>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</si>
  <si>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</si>
  <si>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</si>
  <si>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</si>
  <si>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</si>
  <si>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</si>
  <si>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</si>
  <si>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</si>
  <si>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</si>
  <si>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</si>
  <si>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</si>
  <si>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</si>
  <si>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</si>
  <si>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</si>
  <si>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</si>
  <si>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</si>
  <si>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</si>
  <si>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</si>
  <si>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</si>
  <si>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</si>
  <si>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</si>
  <si>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</si>
  <si>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</si>
  <si>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</si>
  <si>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</si>
  <si>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</si>
  <si>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</si>
  <si>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</si>
  <si>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</si>
  <si>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</si>
  <si>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</si>
  <si>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</si>
  <si>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</si>
  <si>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</si>
  <si>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</si>
  <si>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</si>
  <si>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</si>
  <si>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</si>
  <si>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</si>
  <si>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</si>
  <si>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</si>
  <si>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</si>
  <si>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</si>
  <si>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</si>
  <si>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</si>
  <si>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</si>
  <si>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</si>
  <si>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</si>
  <si>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</si>
  <si>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</si>
  <si>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</si>
  <si>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</si>
  <si>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</si>
  <si>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</si>
  <si>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</si>
  <si>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</si>
  <si>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</si>
  <si>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</si>
  <si>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</si>
  <si>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</si>
  <si>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</si>
  <si>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</si>
  <si>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</si>
  <si>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</si>
  <si>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</si>
  <si>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</si>
  <si>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</si>
  <si>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</si>
  <si>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</si>
  <si>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</si>
  <si>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</si>
  <si>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</si>
  <si>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</si>
  <si>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</si>
  <si>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</si>
  <si>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</si>
  <si>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</si>
  <si>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</si>
  <si>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</si>
  <si>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</si>
  <si>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</si>
  <si>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</si>
  <si>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</si>
  <si>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</si>
  <si>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</si>
  <si>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</si>
  <si>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</si>
  <si>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</si>
  <si>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</si>
  <si>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</si>
  <si>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</si>
  <si>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</si>
  <si>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</si>
  <si>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</si>
  <si>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</si>
  <si>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</si>
  <si>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</si>
  <si>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</si>
  <si>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</si>
  <si>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</si>
  <si>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</si>
  <si>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</si>
  <si>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</si>
  <si>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</si>
  <si>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</si>
  <si>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</si>
  <si>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</si>
  <si>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</si>
  <si>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</si>
  <si>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</si>
  <si>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</si>
  <si>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</si>
  <si>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</si>
  <si>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</si>
  <si>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</si>
  <si>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</si>
  <si>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</si>
  <si>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</si>
  <si>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</si>
  <si>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</si>
  <si>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</si>
  <si>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</si>
  <si>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</si>
  <si>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</si>
  <si>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</si>
  <si>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</si>
  <si>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</si>
  <si>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</si>
  <si>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</si>
  <si>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</si>
  <si>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</si>
  <si>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</si>
  <si>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</si>
  <si>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</si>
  <si>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</si>
  <si>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</si>
  <si>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</si>
  <si>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</si>
  <si>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</si>
  <si>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</si>
  <si>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</si>
  <si>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</si>
  <si>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</si>
  <si>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</si>
  <si>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</si>
  <si>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</si>
  <si>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</si>
  <si>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</si>
  <si>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</si>
  <si>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</si>
  <si>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</si>
  <si>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</si>
  <si>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</si>
  <si>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</si>
  <si>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</si>
  <si>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</si>
  <si>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</si>
  <si>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</si>
  <si>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</si>
  <si>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</si>
  <si>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</si>
  <si>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</si>
  <si>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</si>
  <si>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</si>
  <si>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</si>
  <si>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</si>
  <si>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</si>
  <si>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</si>
  <si>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</si>
  <si>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</si>
  <si>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</si>
  <si>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</si>
  <si>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</si>
  <si>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</si>
  <si>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</si>
  <si>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</si>
  <si>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</si>
  <si>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</si>
  <si>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</si>
  <si>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</si>
  <si>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</si>
  <si>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</si>
  <si>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</si>
  <si>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</si>
  <si>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</si>
  <si>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</si>
  <si>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</si>
  <si>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</si>
  <si>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</si>
  <si>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</si>
  <si>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</si>
  <si>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</si>
  <si>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</si>
  <si>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</si>
  <si>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</si>
  <si>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</si>
  <si>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</si>
  <si>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</si>
  <si>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</si>
  <si>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</si>
  <si>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</si>
  <si>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</si>
  <si>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</si>
  <si>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</si>
  <si>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</si>
  <si>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</si>
  <si>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</si>
  <si>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</si>
  <si>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</si>
  <si>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</si>
  <si>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</si>
  <si>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</si>
  <si>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</si>
  <si>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</si>
  <si>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</si>
  <si>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</si>
  <si>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</si>
  <si>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</si>
  <si>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</si>
  <si>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</si>
  <si>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</si>
  <si>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</si>
  <si>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</si>
  <si>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</si>
  <si>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</si>
  <si>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</si>
  <si>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</si>
  <si>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</si>
  <si>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</si>
  <si>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</si>
  <si>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</si>
  <si>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</si>
  <si>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</si>
  <si>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</si>
  <si>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</si>
  <si>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</si>
  <si>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</si>
  <si>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</si>
  <si>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</si>
  <si>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</si>
  <si>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</si>
  <si>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</si>
  <si>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</si>
  <si>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</si>
  <si>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</si>
  <si>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</si>
  <si>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</si>
  <si>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</si>
  <si>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</si>
  <si>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</si>
  <si>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</si>
  <si>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</si>
  <si>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</si>
  <si>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</si>
  <si>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</si>
  <si>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</si>
  <si>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</si>
  <si>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</si>
  <si>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</si>
  <si>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</si>
  <si>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</si>
  <si>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</si>
  <si>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</si>
  <si>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</si>
  <si>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</si>
  <si>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</si>
  <si>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</si>
  <si>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</si>
  <si>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</si>
  <si>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</si>
  <si>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</si>
  <si>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</si>
  <si>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</si>
  <si>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</si>
  <si>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</si>
  <si>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</si>
  <si>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</si>
  <si>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</si>
  <si>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</si>
  <si>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</si>
  <si>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</si>
  <si>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</si>
  <si>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</si>
  <si>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</si>
  <si>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</si>
  <si>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</si>
  <si>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</si>
  <si>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</si>
  <si>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</si>
  <si>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</si>
  <si>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</si>
  <si>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</si>
  <si>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</si>
  <si>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</si>
  <si>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</si>
  <si>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</si>
  <si>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</si>
  <si>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</si>
  <si>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</si>
  <si>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</si>
  <si>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</si>
  <si>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</si>
  <si>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</si>
  <si>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</si>
  <si>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</si>
  <si>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</si>
  <si>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</si>
  <si>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</si>
  <si>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</si>
  <si>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</si>
  <si>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</si>
  <si>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</si>
  <si>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</si>
  <si>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</si>
  <si>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</si>
  <si>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</si>
  <si>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</si>
  <si>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</si>
  <si>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</si>
  <si>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</si>
  <si>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</si>
  <si>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</si>
  <si>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</si>
  <si>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</si>
  <si>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</si>
  <si>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</si>
  <si>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</si>
  <si>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</si>
  <si>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</si>
  <si>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</si>
  <si>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</si>
  <si>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</si>
  <si>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</si>
  <si>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</si>
  <si>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</si>
  <si>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</si>
  <si>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</si>
  <si>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</si>
  <si>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</si>
  <si>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</si>
  <si>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</si>
  <si>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</si>
  <si>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</si>
  <si>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</si>
  <si>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</si>
  <si>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</si>
  <si>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</si>
  <si>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</si>
  <si>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</si>
  <si>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</si>
  <si>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</si>
  <si>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</si>
  <si>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</si>
  <si>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</si>
  <si>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</si>
  <si>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</si>
  <si>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</si>
  <si>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</si>
  <si>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</si>
  <si>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</si>
  <si>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</si>
  <si>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</si>
  <si>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</si>
  <si>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</si>
  <si>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</si>
  <si>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</si>
  <si>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</si>
  <si>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</si>
  <si>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</si>
  <si>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</si>
  <si>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</si>
  <si>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</si>
  <si>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</si>
  <si>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</si>
  <si>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</si>
  <si>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</si>
  <si>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</si>
  <si>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</si>
  <si>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</si>
  <si>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</si>
  <si>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</si>
  <si>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</si>
  <si>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</si>
  <si>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</si>
  <si>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</si>
  <si>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</si>
  <si>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</si>
  <si>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</si>
  <si>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</si>
  <si>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</si>
  <si>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</si>
  <si>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</si>
  <si>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</si>
  <si>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</si>
  <si>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</si>
  <si>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</si>
  <si>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</si>
  <si>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</si>
  <si>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</si>
  <si>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</si>
  <si>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</si>
  <si>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</si>
  <si>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</si>
  <si>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</si>
  <si>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</si>
  <si>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</si>
  <si>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</si>
  <si>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</si>
  <si>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</si>
  <si>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</si>
  <si>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</si>
  <si>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</si>
  <si>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</si>
  <si>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</si>
  <si>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</si>
  <si>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</si>
  <si>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</si>
  <si>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</si>
  <si>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</si>
  <si>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</si>
  <si>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</si>
  <si>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</si>
  <si>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</si>
  <si>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</si>
  <si>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</si>
  <si>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</si>
  <si>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</si>
  <si>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</si>
  <si>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</si>
  <si>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</si>
  <si>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</si>
  <si>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</si>
  <si>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</si>
  <si>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</si>
  <si>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</si>
  <si>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</si>
  <si>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</si>
  <si>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</si>
  <si>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</si>
  <si>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</si>
  <si>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</si>
  <si>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</si>
  <si>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</si>
  <si>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</si>
  <si>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</si>
  <si>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</si>
  <si>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</si>
  <si>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</si>
  <si>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</si>
  <si>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</si>
  <si>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</si>
  <si>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</si>
  <si>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</si>
  <si>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</si>
  <si>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</si>
  <si>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</si>
  <si>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</si>
  <si>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</si>
  <si>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</si>
  <si>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</si>
  <si>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</si>
  <si>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</si>
  <si>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</si>
  <si>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</si>
  <si>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</si>
  <si>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</si>
  <si>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</si>
  <si>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</si>
  <si>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</si>
  <si>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</si>
  <si>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</si>
  <si>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</si>
  <si>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</si>
  <si>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</si>
  <si>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</si>
  <si>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</si>
  <si>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</si>
  <si>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</si>
  <si>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</si>
  <si>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</si>
  <si>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</si>
  <si>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</si>
  <si>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</si>
  <si>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</si>
  <si>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</si>
  <si>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</si>
  <si>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</si>
  <si>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</si>
  <si>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</si>
  <si>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</si>
  <si>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</si>
  <si>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</si>
  <si>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</si>
  <si>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</si>
  <si>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</si>
  <si>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</si>
  <si>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</si>
  <si>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</si>
  <si>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</si>
  <si>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</si>
  <si>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</si>
  <si>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</si>
  <si>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</si>
  <si>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</si>
  <si>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</si>
  <si>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</si>
  <si>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</si>
  <si>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</si>
  <si>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</si>
  <si>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</si>
  <si>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</si>
  <si>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</si>
  <si>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</si>
  <si>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</si>
  <si>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</si>
  <si>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</si>
  <si>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</si>
  <si>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</si>
  <si>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</si>
  <si>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</si>
  <si>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</si>
  <si>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</si>
  <si>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</si>
  <si>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</si>
  <si>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</si>
  <si>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</si>
  <si>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</si>
  <si>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</si>
  <si>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</si>
  <si>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</si>
  <si>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</si>
  <si>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</si>
  <si>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</si>
  <si>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</si>
  <si>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</si>
  <si>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</si>
  <si>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</si>
  <si>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</si>
  <si>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</si>
  <si>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</si>
  <si>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</si>
  <si>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</si>
  <si>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</si>
  <si>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</si>
  <si>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</si>
  <si>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</si>
  <si>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</si>
  <si>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</si>
  <si>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</si>
  <si>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</si>
  <si>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</si>
  <si>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</si>
  <si>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</si>
  <si>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</si>
  <si>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</si>
  <si>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</si>
  <si>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</si>
  <si>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</si>
  <si>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</si>
  <si>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</si>
  <si>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</si>
  <si>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</si>
  <si>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</si>
  <si>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</si>
  <si>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</si>
  <si>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</si>
  <si>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</si>
  <si>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</si>
  <si>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</si>
  <si>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</si>
  <si>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</si>
  <si>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</si>
  <si>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</si>
  <si>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</si>
  <si>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</si>
  <si>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</si>
  <si>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</si>
  <si>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</si>
  <si>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</si>
  <si>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</si>
  <si>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</si>
  <si>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</si>
  <si>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</si>
  <si>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</si>
  <si>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</si>
  <si>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</si>
  <si>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</si>
  <si>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</si>
  <si>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</si>
  <si>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</si>
  <si>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</si>
  <si>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</si>
  <si>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</si>
  <si>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</si>
  <si>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</si>
  <si>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</si>
  <si>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</si>
  <si>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</si>
  <si>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</si>
  <si>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</si>
  <si>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</si>
  <si>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</si>
  <si>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</si>
  <si>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</si>
  <si>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</si>
  <si>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</si>
  <si>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</si>
  <si>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</si>
  <si>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</si>
  <si>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</si>
  <si>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</si>
  <si>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</si>
  <si>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</si>
  <si>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</si>
  <si>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</si>
  <si>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</si>
  <si>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</si>
  <si>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</si>
  <si>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</si>
  <si>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</si>
  <si>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</si>
  <si>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</si>
  <si>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</si>
  <si>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</si>
  <si>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</si>
  <si>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</si>
  <si>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</si>
  <si>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</si>
  <si>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</si>
  <si>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</si>
  <si>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</si>
  <si>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</si>
  <si>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</si>
  <si>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</si>
  <si>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</si>
  <si>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</si>
  <si>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</si>
  <si>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</si>
  <si>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</si>
  <si>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</si>
  <si>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</si>
  <si>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</si>
  <si>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</si>
  <si>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</si>
  <si>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</si>
  <si>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</si>
  <si>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</si>
  <si>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</si>
  <si>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</si>
  <si>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</si>
  <si>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</si>
  <si>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</si>
  <si>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</si>
  <si>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</si>
  <si>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</si>
  <si>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</si>
  <si>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</si>
  <si>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</si>
  <si>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</si>
  <si>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</si>
  <si>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</si>
  <si>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</si>
  <si>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</si>
  <si>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</si>
  <si>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</si>
  <si>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</si>
  <si>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</si>
  <si>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</si>
  <si>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</si>
  <si>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</si>
  <si>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</si>
  <si>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</si>
  <si>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</si>
  <si>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</si>
  <si>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</si>
  <si>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</si>
  <si>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</si>
  <si>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</si>
  <si>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</si>
  <si>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</si>
  <si>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</si>
  <si>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</si>
  <si>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</si>
  <si>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</si>
  <si>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</si>
  <si>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</si>
  <si>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</si>
  <si>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</si>
  <si>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</si>
  <si>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</si>
  <si>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</si>
  <si>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</si>
  <si>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</si>
  <si>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</si>
  <si>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</si>
  <si>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</si>
  <si>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</si>
  <si>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</si>
  <si>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</si>
  <si>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</si>
  <si>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</si>
  <si>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</si>
  <si>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</si>
  <si>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</si>
  <si>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</si>
  <si>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</si>
  <si>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</si>
  <si>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</si>
  <si>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</si>
  <si>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</si>
  <si>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</si>
  <si>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</si>
  <si>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</si>
  <si>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</si>
  <si>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</si>
  <si>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</si>
  <si>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</si>
  <si>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</si>
  <si>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</si>
  <si>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</si>
  <si>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</si>
  <si>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</si>
  <si>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</si>
  <si>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</si>
  <si>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</si>
  <si>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</si>
  <si>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</si>
  <si>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</si>
  <si>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</si>
  <si>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</si>
  <si>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</si>
  <si>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</si>
  <si>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</si>
  <si>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</si>
  <si>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</si>
  <si>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</si>
  <si>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</si>
  <si>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</si>
  <si>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</si>
  <si>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</si>
  <si>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</si>
  <si>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</si>
  <si>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</si>
  <si>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</si>
  <si>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</si>
  <si>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</si>
  <si>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</si>
  <si>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</si>
  <si>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</si>
  <si>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</si>
  <si>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</si>
  <si>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</si>
  <si>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</si>
  <si>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</si>
  <si>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</si>
  <si>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</si>
  <si>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</si>
  <si>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</si>
  <si>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</si>
  <si>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</si>
  <si>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</si>
  <si>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</si>
  <si>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</si>
  <si>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</si>
  <si>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</si>
  <si>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</si>
  <si>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</si>
  <si>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</si>
  <si>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</si>
  <si>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</si>
  <si>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</si>
  <si>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</si>
  <si>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</si>
  <si>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</si>
  <si>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</si>
  <si>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</si>
  <si>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</si>
  <si>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</si>
  <si>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</si>
  <si>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</si>
  <si>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</si>
  <si>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</si>
  <si>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</si>
  <si>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</si>
  <si>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</si>
  <si>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</si>
  <si>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</si>
  <si>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</si>
  <si>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</si>
  <si>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</si>
  <si>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</si>
  <si>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</si>
  <si>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</si>
  <si>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</si>
  <si>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</si>
  <si>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</si>
  <si>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</si>
  <si>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</si>
  <si>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</si>
  <si>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</si>
  <si>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</si>
  <si>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</si>
  <si>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</si>
  <si>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</si>
  <si>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</si>
  <si>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</si>
  <si>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</si>
  <si>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</si>
  <si>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</si>
  <si>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</si>
  <si>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</si>
  <si>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</si>
  <si>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</si>
  <si>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</si>
  <si>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</si>
  <si>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</si>
  <si>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</si>
  <si>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</si>
  <si>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</si>
  <si>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</si>
  <si>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</si>
  <si>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</si>
  <si>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</si>
  <si>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</si>
  <si>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</si>
  <si>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</si>
  <si>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</si>
  <si>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</si>
  <si>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</si>
  <si>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</si>
  <si>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</si>
  <si>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</si>
  <si>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</si>
  <si>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</si>
  <si>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</si>
  <si>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</si>
  <si>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</si>
  <si>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</si>
  <si>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</si>
  <si>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</si>
  <si>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</si>
  <si>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</si>
  <si>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</si>
  <si>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</si>
  <si>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</si>
  <si>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</si>
  <si>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</si>
  <si>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</si>
  <si>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</si>
  <si>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</si>
  <si>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</si>
  <si>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</si>
  <si>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</si>
  <si>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</si>
  <si>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</si>
  <si>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</si>
  <si>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</si>
  <si>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</si>
  <si>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</si>
  <si>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</si>
  <si>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</si>
  <si>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</si>
  <si>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</si>
  <si>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</si>
  <si>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</si>
  <si>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</si>
  <si>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</si>
  <si>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</si>
  <si>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</si>
  <si>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</si>
  <si>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</si>
  <si>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</si>
  <si>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</si>
  <si>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</si>
  <si>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</si>
  <si>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</si>
  <si>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</si>
  <si>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</si>
  <si>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</si>
  <si>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</si>
  <si>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</si>
  <si>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</si>
  <si>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</si>
  <si>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</si>
  <si>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</si>
  <si>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</si>
  <si>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</si>
  <si>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</si>
  <si>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</si>
  <si>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</si>
  <si>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</si>
  <si>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</si>
  <si>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</si>
  <si>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</si>
  <si>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</si>
  <si>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</si>
  <si>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</si>
  <si>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</si>
  <si>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</si>
  <si>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</si>
  <si>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</si>
  <si>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</si>
  <si>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</si>
  <si>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</si>
  <si>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</si>
  <si>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</si>
  <si>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</si>
  <si>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</si>
  <si>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</si>
  <si>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</si>
  <si>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</si>
  <si>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</si>
  <si>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</si>
  <si>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</si>
  <si>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</si>
  <si>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</si>
  <si>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</si>
  <si>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</si>
  <si>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</si>
  <si>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</si>
  <si>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</si>
  <si>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</si>
  <si>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</si>
  <si>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</si>
  <si>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</si>
  <si>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</si>
  <si>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</si>
  <si>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</si>
  <si>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</si>
  <si>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</si>
  <si>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</si>
  <si>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</si>
  <si>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</si>
  <si>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</si>
  <si>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</si>
  <si>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</si>
  <si>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</si>
  <si>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</si>
  <si>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</si>
  <si>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</si>
  <si>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</si>
  <si>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</si>
  <si>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</si>
  <si>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</si>
  <si>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</si>
  <si>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</si>
  <si>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</si>
  <si>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</si>
  <si>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</si>
  <si>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</si>
  <si>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</si>
  <si>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</si>
  <si>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</si>
  <si>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</si>
  <si>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</si>
  <si>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</si>
  <si>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</si>
  <si>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</si>
  <si>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</si>
  <si>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</si>
  <si>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</si>
  <si>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</si>
  <si>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</si>
  <si>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</si>
  <si>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</si>
  <si>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</si>
  <si>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</si>
  <si>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</si>
  <si>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</si>
  <si>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</si>
  <si>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</si>
  <si>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</si>
  <si>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</si>
  <si>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</si>
  <si>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</si>
  <si>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</si>
  <si>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</si>
  <si>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</si>
  <si>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</si>
  <si>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</si>
  <si>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</si>
  <si>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</si>
  <si>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</si>
  <si>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</si>
  <si>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</si>
  <si>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</si>
  <si>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</si>
  <si>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</si>
  <si>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</si>
  <si>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</si>
  <si>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</si>
  <si>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</si>
  <si>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</si>
  <si>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</si>
  <si>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</si>
  <si>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</si>
  <si>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</si>
  <si>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</si>
  <si>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</si>
  <si>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</si>
  <si>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</si>
  <si>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</si>
  <si>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</si>
  <si>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</si>
  <si>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</si>
  <si>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</si>
  <si>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</si>
  <si>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</si>
  <si>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</si>
  <si>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</si>
  <si>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</si>
  <si>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</si>
  <si>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</si>
  <si>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</si>
  <si>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</si>
  <si>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</si>
  <si>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</si>
  <si>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</si>
  <si>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</si>
  <si>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</si>
  <si>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</si>
  <si>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</si>
  <si>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</si>
  <si>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</si>
  <si>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</si>
  <si>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</si>
  <si>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</si>
  <si>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</si>
  <si>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</si>
  <si>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</si>
  <si>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</si>
  <si>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</si>
  <si>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</si>
  <si>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</si>
  <si>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</si>
  <si>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</si>
  <si>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</si>
  <si>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</si>
  <si>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</si>
  <si>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</si>
  <si>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</si>
  <si>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</si>
  <si>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</si>
  <si>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</si>
  <si>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</si>
  <si>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</si>
  <si>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</si>
  <si>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</si>
  <si>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</si>
  <si>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</si>
  <si>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</si>
  <si>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</si>
  <si>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</si>
  <si>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</si>
  <si>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</si>
  <si>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</si>
  <si>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</si>
  <si>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</si>
  <si>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</si>
  <si>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</si>
  <si>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</si>
  <si>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</si>
  <si>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</si>
  <si>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</si>
  <si>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</si>
  <si>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</si>
  <si>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</si>
  <si>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</si>
  <si>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</si>
  <si>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</si>
  <si>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</si>
  <si>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</si>
  <si>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</si>
  <si>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</si>
  <si>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</si>
  <si>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</si>
  <si>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</si>
  <si>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</si>
  <si>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</si>
  <si>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</si>
  <si>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</si>
  <si>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</si>
  <si>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</si>
  <si>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</si>
  <si>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</si>
  <si>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</si>
  <si>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</si>
  <si>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</si>
  <si>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</si>
  <si>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</si>
  <si>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</si>
  <si>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</si>
  <si>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</si>
  <si>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</si>
  <si>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</si>
  <si>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</si>
  <si>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</si>
  <si>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</si>
  <si>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</si>
  <si>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</si>
  <si>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</si>
  <si>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</si>
  <si>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</si>
  <si>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</si>
  <si>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</si>
  <si>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</si>
  <si>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</si>
  <si>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</si>
  <si>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</si>
  <si>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</si>
  <si>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</si>
  <si>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</si>
  <si>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</si>
  <si>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</si>
  <si>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</si>
  <si>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</si>
  <si>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</si>
  <si>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</si>
  <si>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</si>
  <si>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</si>
  <si>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</si>
  <si>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</si>
  <si>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</si>
  <si>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</si>
  <si>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</si>
  <si>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</si>
  <si>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</si>
  <si>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</si>
  <si>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</si>
  <si>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</si>
  <si>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</si>
  <si>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</si>
  <si>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</si>
  <si>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</si>
  <si>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</si>
  <si>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</si>
  <si>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</si>
  <si>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</si>
  <si>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</si>
  <si>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</si>
  <si>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</si>
  <si>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</si>
  <si>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</si>
  <si>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</si>
  <si>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</si>
  <si>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</si>
  <si>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</si>
  <si>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</si>
  <si>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</si>
  <si>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</si>
  <si>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</si>
  <si>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</si>
  <si>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</si>
  <si>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</si>
  <si>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</si>
  <si>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</si>
  <si>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</si>
  <si>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</si>
  <si>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</si>
  <si>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</si>
  <si>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</si>
  <si>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</si>
  <si>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</si>
  <si>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</si>
  <si>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</si>
  <si>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</si>
  <si>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</si>
  <si>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</si>
  <si>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</si>
  <si>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</si>
  <si>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</si>
  <si>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</si>
  <si>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</si>
  <si>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</si>
  <si>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</si>
  <si>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</si>
  <si>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</si>
  <si>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</si>
  <si>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</si>
  <si>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</si>
  <si>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</si>
  <si>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</si>
  <si>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</si>
  <si>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</si>
  <si>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</si>
  <si>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</si>
  <si>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</si>
  <si>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</si>
  <si>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</si>
  <si>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</si>
  <si>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</si>
  <si>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</si>
  <si>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</si>
  <si>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</si>
  <si>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</si>
  <si>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</si>
  <si>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</si>
  <si>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</si>
  <si>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</si>
  <si>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</si>
  <si>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</si>
  <si>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</si>
  <si>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</si>
  <si>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</si>
  <si>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</si>
  <si>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</si>
  <si>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</si>
  <si>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</si>
  <si>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</si>
  <si>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</si>
  <si>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</si>
  <si>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</si>
  <si>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</si>
  <si>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</si>
  <si>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</si>
  <si>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</si>
  <si>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</si>
  <si>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</si>
  <si>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</si>
  <si>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</si>
  <si>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</si>
  <si>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</si>
  <si>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</si>
  <si>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</si>
  <si>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</si>
  <si>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</si>
  <si>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</si>
  <si>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</si>
  <si>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</si>
  <si>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</si>
  <si>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</si>
  <si>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</si>
  <si>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</si>
  <si>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</si>
  <si>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</si>
  <si>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</si>
  <si>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</si>
  <si>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</si>
  <si>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</si>
  <si>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</si>
  <si>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</si>
  <si>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</si>
  <si>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</si>
  <si>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</si>
  <si>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</si>
  <si>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</si>
  <si>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</si>
  <si>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</si>
  <si>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</si>
  <si>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</si>
  <si>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</si>
  <si>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</si>
  <si>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</si>
  <si>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</si>
  <si>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</si>
  <si>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</si>
  <si>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</si>
  <si>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</si>
  <si>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</si>
  <si>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</si>
  <si>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</si>
  <si>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</si>
  <si>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</si>
  <si>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</si>
  <si>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</si>
  <si>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</si>
  <si>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</si>
  <si>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</si>
  <si>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</si>
  <si>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</si>
  <si>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</si>
  <si>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</si>
  <si>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</si>
  <si>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</si>
  <si>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</si>
  <si>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</si>
  <si>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</si>
  <si>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</si>
  <si>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</si>
  <si>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</si>
  <si>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</si>
  <si>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</si>
  <si>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</si>
  <si>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</si>
  <si>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</si>
  <si>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</si>
  <si>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</si>
  <si>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</si>
  <si>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</si>
  <si>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</si>
  <si>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</si>
  <si>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</si>
  <si>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</si>
  <si>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</si>
  <si>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</si>
  <si>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</si>
  <si>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</si>
  <si>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</si>
  <si>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</si>
  <si>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</si>
  <si>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</si>
  <si>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</si>
  <si>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</si>
  <si>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</si>
  <si>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</si>
  <si>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</si>
  <si>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</si>
  <si>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</si>
  <si>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</si>
  <si>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</si>
  <si>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</si>
  <si>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</si>
  <si>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</si>
  <si>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</si>
  <si>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</si>
  <si>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</si>
  <si>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</si>
  <si>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</si>
  <si>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</si>
  <si>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</si>
  <si>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</si>
  <si>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</si>
  <si>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</si>
  <si>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</si>
  <si>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</si>
  <si>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</si>
  <si>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</si>
  <si>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</si>
  <si>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</si>
  <si>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</si>
  <si>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</si>
  <si>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</si>
  <si>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</si>
  <si>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</si>
  <si>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</si>
  <si>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</si>
  <si>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</si>
  <si>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</si>
  <si>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</si>
  <si>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</si>
  <si>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</si>
  <si>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</si>
  <si>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</si>
  <si>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</si>
  <si>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</si>
  <si>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</si>
  <si>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</si>
  <si>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</si>
  <si>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</si>
  <si>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</si>
  <si>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</si>
  <si>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</si>
  <si>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</si>
  <si>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</si>
  <si>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</si>
  <si>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</si>
  <si>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</si>
  <si>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</si>
  <si>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</si>
  <si>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</si>
  <si>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</si>
  <si>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</si>
  <si>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</si>
  <si>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</si>
  <si>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</si>
  <si>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</si>
  <si>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</si>
  <si>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</si>
  <si>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</si>
  <si>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</si>
  <si>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</si>
  <si>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</si>
  <si>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</si>
  <si>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</si>
  <si>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</si>
  <si>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</si>
  <si>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</si>
  <si>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</si>
  <si>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</si>
  <si>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</si>
  <si>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</si>
  <si>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</si>
  <si>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</si>
  <si>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</si>
  <si>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</si>
  <si>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</si>
  <si>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</si>
  <si>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</si>
  <si>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</si>
  <si>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</si>
  <si>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</si>
  <si>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</si>
  <si>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</si>
  <si>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</si>
  <si>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</si>
  <si>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</si>
  <si>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</si>
  <si>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</si>
  <si>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</si>
  <si>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</si>
  <si>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</si>
  <si>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</si>
  <si>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</si>
  <si>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</si>
  <si>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</si>
  <si>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</si>
  <si>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</si>
  <si>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</si>
  <si>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</si>
  <si>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</si>
  <si>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</si>
  <si>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</si>
  <si>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</si>
  <si>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</si>
  <si>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</si>
  <si>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</si>
  <si>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</si>
  <si>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</si>
  <si>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</si>
  <si>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</si>
  <si>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</si>
  <si>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</si>
  <si>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</si>
  <si>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</si>
  <si>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</si>
  <si>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</si>
  <si>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</si>
  <si>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</si>
  <si>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</si>
  <si>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</si>
  <si>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</si>
  <si>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</si>
  <si>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</si>
  <si>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</si>
  <si>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</si>
  <si>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</si>
  <si>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</si>
  <si>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</si>
  <si>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</si>
  <si>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</si>
  <si>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</si>
  <si>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</si>
  <si>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</si>
  <si>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</si>
  <si>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</si>
  <si>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</si>
  <si>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</si>
  <si>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</si>
  <si>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</si>
  <si>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</si>
  <si>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</si>
  <si>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</si>
  <si>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</si>
  <si>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</si>
  <si>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</si>
  <si>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</si>
  <si>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</si>
  <si>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</si>
  <si>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</si>
  <si>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</si>
  <si>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</si>
  <si>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</si>
  <si>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</si>
  <si>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</si>
  <si>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</si>
  <si>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</si>
  <si>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</si>
  <si>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</si>
  <si>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</si>
  <si>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</si>
  <si>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</si>
  <si>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</si>
  <si>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</si>
  <si>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</si>
  <si>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</si>
  <si>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</si>
  <si>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</si>
  <si>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</si>
  <si>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</si>
  <si>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</si>
  <si>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</si>
  <si>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</si>
  <si>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</si>
  <si>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</si>
  <si>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</si>
  <si>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</si>
  <si>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</si>
  <si>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</si>
  <si>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</si>
  <si>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</si>
  <si>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</si>
  <si>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</si>
  <si>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</si>
  <si>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</si>
  <si>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</si>
  <si>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</si>
  <si>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</si>
  <si>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</si>
  <si>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</si>
  <si>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</si>
  <si>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</si>
  <si>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</si>
  <si>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</si>
  <si>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</si>
  <si>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</si>
  <si>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</si>
  <si>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</si>
  <si>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</si>
  <si>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</si>
  <si>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</si>
  <si>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</si>
  <si>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</si>
  <si>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</si>
  <si>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</si>
  <si>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</si>
  <si>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</si>
  <si>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</si>
  <si>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</si>
  <si>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</si>
  <si>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</si>
  <si>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</si>
  <si>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</si>
  <si>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</si>
  <si>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</si>
  <si>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</si>
  <si>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</si>
  <si>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</si>
  <si>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</si>
  <si>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</si>
  <si>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</si>
  <si>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</si>
  <si>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</si>
  <si>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</si>
  <si>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</si>
  <si>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</si>
  <si>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</si>
  <si>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</si>
  <si>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</si>
  <si>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</si>
  <si>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</si>
  <si>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</si>
  <si>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</si>
  <si>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</si>
  <si>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</si>
  <si>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</si>
  <si>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</si>
  <si>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</si>
  <si>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</si>
  <si>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</si>
  <si>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</si>
  <si>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</si>
  <si>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</si>
  <si>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</si>
  <si>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</si>
  <si>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</si>
  <si>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</si>
  <si>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</si>
  <si>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</si>
  <si>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</si>
  <si>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</si>
  <si>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</si>
  <si>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</si>
  <si>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</si>
  <si>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</si>
  <si>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</si>
  <si>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</si>
  <si>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</si>
  <si>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</si>
  <si>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</si>
  <si>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</si>
  <si>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</si>
  <si>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</si>
  <si>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</si>
  <si>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</si>
  <si>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</si>
  <si>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</si>
  <si>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</si>
  <si>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</si>
  <si>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</si>
  <si>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</si>
  <si>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</si>
  <si>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</si>
  <si>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</si>
  <si>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</si>
  <si>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</si>
  <si>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</si>
  <si>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</si>
  <si>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</si>
  <si>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</si>
  <si>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</si>
  <si>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</si>
  <si>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</si>
  <si>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</si>
  <si>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</si>
  <si>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</si>
  <si>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</si>
  <si>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</si>
  <si>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</si>
  <si>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</si>
  <si>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</si>
  <si>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</si>
  <si>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</si>
  <si>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</si>
  <si>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</si>
  <si>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</si>
  <si>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</si>
  <si>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</si>
  <si>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</si>
  <si>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</si>
  <si>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</si>
  <si>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</si>
  <si>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</si>
  <si>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</si>
  <si>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</si>
  <si>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</si>
  <si>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</si>
  <si>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</si>
  <si>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</si>
  <si>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</si>
  <si>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</si>
  <si>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</si>
  <si>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</si>
  <si>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</si>
  <si>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</si>
  <si>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</si>
  <si>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</si>
  <si>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</si>
  <si>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</si>
  <si>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</si>
  <si>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</si>
  <si>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</si>
  <si>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</si>
  <si>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</si>
  <si>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</si>
  <si>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</si>
  <si>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</si>
  <si>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</si>
  <si>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</si>
  <si>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</si>
  <si>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</si>
  <si>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</si>
  <si>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</si>
  <si>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</si>
  <si>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</si>
  <si>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</si>
  <si>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</si>
  <si>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</si>
  <si>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</si>
  <si>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</si>
  <si>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</si>
  <si>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</si>
  <si>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</si>
  <si>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</si>
  <si>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</si>
  <si>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</si>
  <si>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</si>
  <si>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</si>
  <si>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</si>
  <si>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</si>
  <si>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</si>
  <si>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</si>
  <si>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</si>
  <si>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</si>
  <si>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</si>
  <si>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</si>
  <si>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</si>
  <si>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</si>
  <si>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</si>
  <si>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</si>
  <si>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</si>
  <si>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</si>
  <si>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</si>
  <si>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</si>
  <si>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</si>
  <si>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</si>
  <si>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</si>
  <si>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</si>
  <si>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</si>
  <si>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</si>
  <si>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</si>
  <si>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</si>
  <si>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</si>
  <si>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</si>
  <si>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</si>
  <si>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</si>
  <si>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</si>
  <si>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</si>
  <si>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</si>
  <si>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</si>
  <si>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</si>
  <si>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</si>
  <si>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</si>
  <si>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</si>
  <si>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</si>
  <si>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</si>
  <si>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</si>
  <si>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</si>
  <si>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</si>
  <si>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</si>
  <si>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</si>
  <si>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</si>
  <si>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</si>
  <si>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</si>
  <si>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</si>
  <si>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</si>
  <si>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</si>
  <si>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</si>
  <si>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</si>
  <si>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</si>
  <si>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</si>
  <si>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</si>
  <si>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</si>
  <si>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</si>
  <si>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</si>
  <si>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</si>
  <si>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</si>
  <si>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</si>
  <si>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</si>
  <si>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</si>
  <si>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</si>
  <si>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</si>
  <si>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</si>
  <si>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</si>
  <si>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</si>
  <si>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</si>
  <si>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</si>
  <si>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</si>
  <si>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</si>
  <si>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</si>
  <si>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</si>
  <si>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</si>
  <si>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</si>
  <si>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</si>
  <si>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</si>
  <si>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</si>
  <si>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</si>
  <si>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</si>
  <si>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</si>
  <si>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</si>
  <si>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</si>
  <si>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</si>
  <si>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</si>
  <si>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</si>
  <si>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</si>
  <si>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</si>
  <si>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</si>
  <si>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</si>
  <si>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</si>
  <si>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</si>
  <si>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</si>
  <si>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</si>
  <si>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</si>
  <si>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</si>
  <si>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</si>
  <si>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</si>
  <si>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</si>
  <si>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</si>
  <si>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</si>
  <si>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</si>
  <si>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</si>
  <si>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</si>
  <si>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</si>
  <si>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</si>
  <si>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</si>
  <si>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</si>
  <si>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</si>
  <si>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</si>
  <si>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</si>
  <si>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</si>
  <si>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</si>
  <si>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</si>
  <si>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</si>
  <si>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</si>
  <si>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</si>
  <si>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</si>
  <si>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</si>
  <si>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</si>
  <si>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</si>
  <si>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</si>
  <si>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</si>
  <si>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</si>
  <si>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</si>
  <si>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</si>
  <si>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</si>
  <si>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</si>
  <si>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</si>
  <si>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</si>
  <si>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</si>
  <si>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</si>
  <si>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</si>
  <si>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</si>
  <si>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</si>
  <si>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</si>
  <si>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</si>
  <si>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</si>
  <si>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</si>
  <si>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</si>
  <si>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</si>
  <si>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</si>
  <si>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</si>
  <si>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</si>
  <si>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</si>
  <si>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</si>
  <si>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</si>
  <si>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</si>
  <si>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</si>
  <si>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</si>
  <si>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</si>
  <si>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</si>
  <si>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</si>
  <si>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</si>
  <si>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</si>
  <si>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</si>
  <si>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</si>
  <si>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</si>
  <si>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</si>
  <si>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</si>
  <si>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</si>
  <si>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</si>
  <si>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</si>
  <si>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</si>
  <si>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</si>
  <si>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</si>
  <si>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</si>
  <si>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</si>
  <si>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</si>
  <si>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</si>
  <si>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</si>
  <si>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</si>
  <si>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</si>
  <si>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</si>
  <si>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</si>
  <si>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</si>
  <si>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</si>
  <si>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</si>
  <si>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</si>
  <si>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</si>
  <si>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</si>
  <si>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</si>
  <si>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</si>
  <si>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</si>
  <si>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</si>
  <si>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</si>
  <si>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</si>
  <si>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</si>
  <si>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</si>
  <si>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</si>
  <si>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</si>
  <si>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</si>
  <si>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</si>
  <si>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</si>
  <si>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</si>
  <si>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</si>
  <si>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</si>
  <si>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</si>
  <si>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</si>
  <si>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</si>
  <si>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</si>
  <si>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</si>
  <si>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</si>
  <si>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</si>
  <si>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</si>
  <si>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</si>
  <si>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</si>
  <si>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</si>
  <si>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</si>
  <si>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</si>
  <si>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</si>
  <si>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</si>
  <si>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</si>
  <si>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</si>
  <si>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</si>
  <si>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</si>
  <si>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</si>
  <si>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</si>
  <si>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</si>
  <si>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</si>
  <si>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</si>
  <si>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</si>
  <si>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</si>
  <si>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</si>
  <si>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</si>
  <si>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</si>
  <si>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</si>
  <si>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</si>
  <si>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</si>
  <si>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</si>
  <si>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</si>
  <si>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</si>
  <si>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</si>
  <si>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</si>
  <si>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</si>
  <si>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</si>
  <si>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</si>
  <si>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</si>
  <si>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</si>
  <si>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</si>
  <si>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</si>
  <si>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</si>
  <si>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</si>
  <si>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</si>
  <si>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</si>
  <si>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</si>
  <si>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</si>
  <si>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</si>
  <si>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</si>
  <si>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</si>
  <si>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</si>
  <si>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</si>
  <si>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</si>
  <si>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</si>
  <si>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</si>
  <si>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</si>
  <si>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</si>
  <si>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</si>
  <si>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</si>
  <si>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</si>
  <si>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</si>
  <si>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</si>
  <si>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</si>
  <si>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</si>
  <si>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</si>
  <si>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</si>
  <si>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</si>
  <si>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</si>
  <si>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</si>
  <si>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</si>
  <si>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</si>
  <si>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</si>
  <si>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</si>
  <si>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</si>
  <si>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</si>
  <si>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</si>
  <si>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</si>
  <si>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</si>
  <si>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</si>
  <si>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</si>
  <si>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</si>
  <si>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</si>
  <si>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</si>
  <si>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</si>
  <si>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</si>
  <si>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</si>
  <si>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</si>
  <si>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</si>
  <si>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</si>
  <si>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</si>
  <si>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</si>
  <si>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</si>
  <si>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</si>
  <si>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</si>
  <si>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</si>
  <si>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</si>
  <si>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</si>
  <si>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</si>
  <si>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</si>
  <si>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</si>
  <si>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</si>
  <si>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</si>
  <si>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</si>
  <si>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</si>
  <si>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</si>
  <si>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</si>
  <si>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</si>
  <si>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</si>
  <si>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</si>
  <si>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</si>
  <si>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</si>
  <si>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</si>
  <si>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</si>
  <si>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</si>
  <si>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</si>
  <si>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</si>
  <si>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</si>
  <si>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</si>
  <si>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</si>
  <si>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</si>
  <si>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</si>
  <si>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</si>
  <si>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</si>
  <si>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</si>
  <si>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</si>
  <si>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</si>
  <si>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</si>
  <si>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</si>
  <si>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</si>
  <si>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</si>
  <si>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</si>
  <si>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</si>
  <si>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</si>
  <si>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</si>
  <si>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</si>
  <si>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</si>
  <si>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</si>
  <si>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</si>
  <si>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</si>
  <si>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</si>
  <si>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</si>
  <si>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</si>
  <si>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</si>
  <si>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</si>
  <si>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</si>
  <si>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</si>
  <si>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</si>
  <si>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</si>
  <si>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</si>
  <si>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</si>
  <si>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</si>
  <si>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</si>
  <si>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</si>
  <si>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</si>
  <si>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</si>
  <si>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</si>
  <si>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</si>
  <si>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</si>
  <si>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</si>
  <si>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</si>
  <si>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</si>
  <si>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</si>
  <si>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</si>
  <si>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</si>
  <si>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</si>
  <si>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</si>
  <si>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</si>
  <si>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</si>
  <si>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</si>
  <si>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</si>
  <si>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</si>
  <si>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</si>
  <si>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</si>
  <si>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</si>
  <si>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</si>
  <si>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</si>
  <si>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</si>
  <si>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</si>
  <si>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</si>
  <si>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</si>
  <si>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</si>
  <si>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</si>
  <si>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</si>
  <si>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</si>
  <si>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</si>
  <si>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</si>
  <si>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</si>
  <si>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</si>
  <si>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</si>
  <si>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</si>
  <si>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</si>
  <si>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</si>
  <si>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</si>
  <si>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</si>
  <si>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</si>
  <si>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</si>
  <si>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</si>
  <si>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</si>
  <si>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</si>
  <si>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</si>
  <si>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</si>
  <si>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</si>
  <si>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</si>
  <si>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</si>
  <si>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</si>
  <si>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</si>
  <si>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</si>
  <si>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</si>
  <si>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</si>
  <si>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</si>
  <si>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</si>
  <si>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</si>
  <si>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</si>
  <si>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</si>
  <si>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</si>
  <si>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</si>
  <si>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</si>
  <si>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</si>
  <si>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</si>
  <si>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</si>
  <si>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</si>
  <si>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</si>
  <si>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</si>
  <si>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</si>
  <si>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</si>
  <si>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</si>
  <si>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</si>
  <si>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</si>
  <si>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</si>
  <si>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</si>
  <si>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</si>
  <si>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</si>
  <si>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</si>
  <si>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</si>
  <si>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</si>
  <si>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</si>
  <si>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</si>
  <si>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</si>
  <si>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</si>
  <si>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</si>
  <si>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</si>
  <si>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</si>
  <si>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</si>
  <si>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</si>
  <si>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</si>
  <si>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</si>
  <si>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</si>
  <si>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</si>
  <si>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</si>
  <si>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</si>
  <si>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</si>
  <si>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</si>
  <si>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</si>
  <si>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</si>
  <si>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</si>
  <si>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</si>
  <si>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</si>
  <si>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</si>
  <si>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</si>
  <si>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</si>
  <si>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</si>
  <si>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</si>
  <si>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</si>
  <si>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</si>
  <si>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</si>
  <si>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</si>
  <si>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</si>
  <si>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</si>
  <si>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</si>
  <si>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</si>
  <si>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</si>
  <si>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</si>
  <si>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</si>
  <si>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</si>
  <si>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</si>
  <si>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</si>
  <si>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</si>
  <si>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</si>
  <si>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</si>
  <si>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</si>
  <si>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</si>
  <si>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</si>
  <si>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</si>
  <si>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</si>
  <si>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</si>
  <si>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</si>
  <si>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</si>
  <si>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</si>
  <si>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</si>
  <si>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</si>
  <si>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</si>
  <si>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</si>
  <si>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</si>
  <si>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</si>
  <si>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</si>
  <si>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</si>
  <si>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</si>
  <si>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</si>
  <si>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</si>
  <si>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</si>
  <si>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</si>
  <si>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</si>
  <si>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</si>
  <si>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</si>
  <si>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</si>
  <si>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</si>
  <si>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</si>
  <si>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</si>
  <si>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</si>
  <si>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</si>
  <si>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</si>
  <si>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</si>
  <si>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</si>
  <si>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</si>
  <si>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</si>
  <si>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</si>
  <si>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</si>
  <si>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</si>
  <si>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</si>
  <si>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</si>
  <si>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</si>
  <si>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</si>
  <si>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</si>
  <si>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</si>
  <si>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</si>
  <si>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</si>
  <si>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</si>
  <si>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</si>
  <si>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</si>
  <si>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</si>
  <si>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</si>
  <si>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</si>
  <si>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</si>
  <si>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</si>
  <si>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</si>
  <si>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</si>
  <si>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</si>
  <si>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</si>
  <si>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</si>
  <si>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</si>
  <si>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</si>
  <si>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</si>
  <si>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</si>
  <si>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</si>
  <si>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</si>
  <si>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</si>
  <si>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</si>
  <si>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</si>
  <si>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</si>
  <si>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</si>
  <si>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</si>
  <si>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</si>
  <si>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</si>
  <si>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</si>
  <si>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</si>
  <si>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</si>
  <si>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</si>
  <si>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</si>
  <si>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</si>
  <si>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</si>
  <si>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</si>
  <si>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</si>
  <si>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</si>
  <si>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</si>
  <si>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</si>
  <si>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</si>
  <si>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</si>
  <si>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</si>
  <si>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</si>
  <si>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</si>
  <si>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</si>
  <si>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</si>
  <si>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</si>
  <si>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</si>
  <si>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</si>
  <si>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</si>
  <si>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</si>
  <si>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</si>
  <si>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</si>
  <si>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</si>
  <si>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</si>
  <si>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</si>
  <si>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</si>
  <si>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</si>
  <si>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</si>
  <si>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</si>
  <si>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</si>
  <si>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</si>
  <si>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</si>
  <si>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</si>
  <si>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</si>
  <si>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</si>
  <si>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</si>
  <si>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</si>
  <si>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</si>
  <si>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</si>
  <si>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</si>
  <si>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</si>
  <si>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</si>
  <si>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</si>
  <si>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</si>
  <si>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</si>
  <si>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</si>
  <si>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</si>
  <si>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</si>
  <si>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</si>
  <si>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</si>
  <si>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</si>
  <si>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</si>
  <si>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</si>
  <si>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</si>
  <si>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</si>
  <si>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</si>
  <si>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</si>
  <si>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</si>
  <si>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</si>
  <si>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</si>
  <si>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</si>
  <si>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</si>
  <si>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</si>
  <si>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</si>
  <si>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</si>
  <si>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</si>
  <si>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</si>
  <si>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</si>
  <si>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</si>
  <si>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</si>
  <si>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</si>
  <si>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</si>
  <si>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</si>
  <si>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</si>
  <si>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</si>
  <si>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</si>
  <si>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</si>
  <si>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</si>
  <si>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</si>
  <si>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</si>
  <si>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</si>
  <si>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</si>
  <si>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</si>
  <si>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</si>
  <si>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</si>
  <si>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</si>
  <si>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</si>
  <si>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</si>
  <si>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</si>
  <si>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</si>
  <si>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</si>
  <si>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</si>
  <si>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</si>
  <si>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</si>
  <si>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</si>
  <si>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</si>
  <si>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</si>
  <si>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</si>
  <si>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</si>
  <si>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</si>
  <si>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</si>
  <si>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</si>
  <si>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</si>
  <si>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</si>
  <si>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</si>
  <si>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</si>
  <si>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</si>
  <si>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</si>
  <si>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</si>
  <si>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</si>
  <si>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</si>
  <si>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</si>
  <si>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</si>
  <si>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</si>
  <si>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</si>
  <si>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</si>
  <si>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</si>
  <si>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</si>
  <si>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</si>
  <si>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</si>
  <si>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</si>
  <si>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</si>
  <si>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</si>
  <si>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</si>
  <si>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</si>
  <si>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</si>
  <si>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</si>
  <si>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</si>
  <si>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</si>
  <si>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</si>
  <si>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</si>
  <si>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</si>
  <si>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</si>
  <si>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</si>
  <si>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</si>
  <si>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</si>
  <si>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</si>
  <si>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</si>
  <si>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</si>
  <si>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</si>
  <si>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</si>
  <si>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</si>
  <si>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</si>
  <si>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</si>
  <si>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</si>
  <si>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</si>
  <si>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</si>
  <si>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</si>
  <si>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</si>
  <si>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</si>
  <si>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</si>
  <si>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</si>
  <si>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</si>
  <si>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</si>
  <si>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</si>
  <si>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</si>
  <si>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</si>
  <si>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</si>
  <si>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</si>
  <si>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</si>
  <si>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</si>
  <si>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</si>
  <si>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</si>
  <si>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</si>
  <si>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</si>
  <si>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</si>
  <si>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</si>
  <si>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</si>
  <si>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</si>
  <si>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</si>
  <si>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</si>
  <si>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</si>
  <si>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</si>
  <si>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</si>
  <si>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</si>
  <si>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</si>
  <si>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</si>
  <si>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</si>
  <si>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</si>
  <si>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</si>
  <si>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</si>
  <si>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</si>
  <si>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</si>
  <si>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</si>
  <si>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</si>
  <si>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</si>
  <si>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</si>
  <si>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</si>
  <si>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</si>
  <si>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</si>
  <si>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</si>
  <si>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</si>
  <si>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</si>
  <si>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</si>
  <si>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</si>
  <si>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</si>
  <si>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</si>
  <si>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</si>
  <si>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</si>
  <si>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</si>
  <si>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</si>
  <si>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</si>
  <si>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</si>
  <si>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</si>
  <si>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</si>
  <si>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</si>
  <si>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</si>
  <si>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</si>
  <si>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</si>
  <si>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</si>
  <si>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</si>
  <si>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</si>
  <si>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</si>
  <si>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</si>
  <si>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</si>
  <si>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</si>
  <si>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</si>
  <si>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</si>
  <si>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</si>
  <si>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</si>
  <si>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</si>
  <si>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</si>
  <si>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</si>
  <si>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</si>
  <si>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</si>
  <si>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</si>
  <si>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</si>
  <si>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</si>
  <si>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</si>
  <si>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</si>
  <si>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</si>
  <si>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</si>
  <si>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</si>
  <si>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</si>
  <si>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</si>
  <si>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</si>
  <si>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</si>
  <si>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</si>
  <si>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</si>
  <si>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</si>
  <si>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</si>
  <si>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</si>
  <si>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</si>
  <si>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</si>
  <si>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</si>
  <si>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</si>
  <si>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</si>
  <si>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</si>
  <si>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</si>
  <si>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</si>
  <si>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</si>
  <si>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</si>
  <si>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</si>
  <si>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</si>
  <si>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</si>
  <si>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</si>
  <si>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</si>
  <si>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</si>
  <si>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</si>
  <si>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</si>
  <si>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</si>
  <si>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</si>
  <si>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</si>
  <si>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</si>
  <si>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</si>
  <si>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</si>
  <si>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</si>
  <si>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</si>
  <si>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</si>
  <si>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</si>
  <si>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</si>
  <si>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</si>
  <si>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</si>
  <si>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</si>
  <si>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</si>
  <si>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</si>
  <si>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</si>
  <si>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</si>
  <si>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</si>
  <si>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</si>
  <si>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</si>
  <si>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</si>
  <si>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</si>
  <si>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</si>
  <si>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</si>
  <si>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</si>
  <si>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</si>
  <si>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</si>
  <si>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</si>
  <si>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</si>
  <si>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</si>
  <si>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</si>
  <si>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</si>
  <si>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</si>
  <si>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</si>
  <si>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</si>
  <si>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</si>
  <si>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</si>
  <si>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</si>
  <si>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</si>
  <si>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</si>
  <si>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</si>
  <si>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</si>
  <si>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</si>
  <si>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</si>
  <si>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</si>
  <si>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</si>
  <si>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</si>
  <si>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</si>
  <si>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</si>
  <si>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</si>
  <si>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</si>
  <si>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</si>
  <si>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</si>
  <si>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</si>
  <si>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</si>
  <si>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</si>
  <si>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</si>
  <si>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</si>
  <si>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</si>
  <si>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</si>
  <si>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</si>
  <si>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</si>
  <si>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</si>
  <si>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</si>
  <si>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</si>
  <si>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</si>
  <si>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</si>
  <si>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</si>
  <si>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</si>
  <si>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</si>
  <si>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</si>
  <si>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</si>
  <si>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</si>
  <si>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</si>
  <si>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</si>
  <si>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</si>
  <si>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</si>
  <si>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</si>
  <si>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</si>
  <si>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</si>
  <si>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</si>
  <si>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</si>
  <si>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</si>
  <si>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</si>
  <si>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</si>
  <si>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</si>
  <si>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</si>
  <si>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</si>
  <si>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</si>
  <si>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</si>
  <si>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</si>
  <si>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</si>
  <si>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</si>
  <si>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</si>
  <si>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</si>
  <si>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</si>
  <si>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</si>
  <si>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</si>
  <si>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</si>
  <si>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</si>
  <si>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</si>
  <si>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</si>
  <si>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</si>
  <si>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</si>
  <si>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</si>
  <si>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</si>
  <si>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</si>
  <si>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</si>
  <si>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</si>
  <si>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</si>
  <si>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</si>
  <si>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</si>
  <si>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</si>
  <si>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</si>
  <si>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</si>
  <si>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</si>
  <si>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</si>
  <si>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</si>
  <si>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</si>
  <si>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</si>
  <si>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</si>
  <si>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</si>
  <si>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</si>
  <si>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</si>
  <si>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</si>
  <si>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</si>
  <si>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</si>
  <si>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</si>
  <si>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</si>
  <si>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</si>
  <si>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</si>
  <si>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</si>
  <si>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</si>
  <si>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</si>
  <si>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</si>
  <si>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</si>
  <si>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</si>
  <si>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</si>
  <si>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</si>
  <si>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</si>
  <si>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</si>
  <si>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</si>
  <si>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</si>
  <si>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</si>
  <si>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</si>
  <si>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</si>
  <si>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</si>
  <si>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</si>
  <si>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</si>
  <si>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</si>
  <si>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</si>
  <si>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</si>
  <si>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</si>
  <si>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</si>
  <si>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</si>
  <si>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</si>
  <si>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</si>
  <si>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</si>
  <si>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</si>
  <si>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</si>
  <si>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</si>
  <si>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</si>
  <si>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</si>
  <si>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</si>
  <si>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</si>
  <si>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</si>
  <si>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</si>
  <si>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</si>
  <si>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</si>
  <si>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</si>
  <si>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</si>
  <si>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</si>
  <si>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</si>
  <si>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</si>
  <si>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</si>
  <si>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</si>
  <si>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</si>
  <si>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</si>
  <si>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</si>
  <si>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</si>
  <si>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</si>
  <si>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</si>
  <si>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</si>
  <si>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</si>
  <si>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</si>
  <si>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</si>
  <si>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</si>
  <si>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</si>
  <si>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</si>
  <si>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</si>
  <si>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</si>
  <si>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</si>
  <si>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</si>
  <si>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</si>
  <si>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</si>
  <si>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</si>
  <si>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</si>
  <si>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</si>
  <si>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</si>
  <si>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</si>
  <si>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</si>
  <si>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</si>
  <si>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</si>
  <si>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</si>
  <si>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</si>
  <si>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</si>
  <si>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</si>
  <si>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</si>
  <si>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</si>
  <si>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</si>
  <si>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</si>
  <si>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</si>
  <si>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</si>
  <si>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</si>
  <si>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</si>
  <si>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</si>
  <si>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</si>
  <si>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</si>
  <si>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</si>
  <si>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</si>
  <si>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</si>
  <si>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</si>
  <si>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</si>
  <si>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</si>
  <si>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</si>
  <si>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</si>
  <si>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</si>
  <si>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</si>
  <si>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</si>
  <si>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</si>
  <si>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</si>
  <si>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</si>
  <si>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</si>
  <si>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</si>
  <si>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</si>
  <si>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</si>
  <si>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</si>
  <si>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</si>
  <si>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</si>
  <si>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</si>
  <si>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</si>
  <si>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</si>
  <si>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</si>
  <si>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</si>
  <si>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</si>
  <si>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</si>
  <si>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</si>
  <si>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</si>
  <si>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</si>
  <si>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</si>
  <si>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</si>
  <si>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</si>
  <si>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</si>
  <si>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</si>
  <si>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</si>
  <si>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</si>
  <si>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</si>
  <si>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</si>
  <si>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</si>
  <si>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</si>
  <si>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</si>
  <si>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</si>
  <si>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</si>
  <si>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</si>
  <si>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</si>
  <si>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</si>
  <si>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</si>
  <si>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</si>
  <si>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</si>
  <si>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</si>
  <si>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</si>
  <si>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</si>
  <si>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</si>
  <si>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</si>
  <si>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</si>
  <si>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</si>
  <si>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</si>
  <si>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</si>
  <si>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</si>
  <si>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</si>
  <si>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</si>
  <si>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</si>
  <si>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</si>
  <si>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</si>
  <si>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</si>
  <si>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</si>
  <si>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</si>
  <si>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</si>
  <si>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</si>
  <si>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</si>
  <si>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</si>
  <si>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</si>
  <si>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</si>
  <si>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</si>
  <si>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</si>
  <si>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</si>
  <si>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</si>
  <si>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</si>
  <si>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</si>
  <si>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</si>
  <si>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</si>
  <si>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</si>
  <si>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</si>
  <si>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</si>
  <si>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</si>
  <si>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</si>
  <si>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</si>
  <si>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</si>
  <si>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</si>
  <si>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</si>
  <si>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</si>
  <si>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</si>
  <si>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</si>
  <si>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</si>
  <si>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</si>
  <si>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</si>
  <si>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</si>
  <si>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</si>
  <si>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</si>
  <si>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</si>
  <si>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</si>
  <si>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</si>
  <si>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</si>
  <si>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</si>
  <si>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</si>
  <si>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</si>
  <si>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</si>
  <si>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</si>
  <si>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</si>
  <si>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</si>
  <si>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</si>
  <si>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</si>
  <si>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</si>
  <si>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</si>
  <si>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</si>
  <si>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</si>
  <si>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</si>
  <si>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</si>
  <si>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</si>
  <si>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</si>
  <si>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</si>
  <si>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</si>
  <si>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</si>
  <si>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</si>
  <si>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</si>
  <si>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</si>
  <si>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</si>
  <si>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</si>
  <si>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</si>
  <si>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</si>
  <si>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</si>
  <si>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</si>
  <si>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</si>
  <si>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</si>
  <si>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</si>
  <si>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</si>
  <si>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</si>
  <si>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</si>
  <si>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</si>
  <si>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</si>
  <si>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</si>
  <si>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</si>
  <si>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</si>
  <si>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</si>
  <si>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</si>
  <si>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</si>
  <si>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</si>
  <si>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</si>
  <si>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</si>
  <si>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</si>
  <si>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</si>
  <si>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</si>
  <si>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</si>
  <si>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</si>
  <si>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</si>
  <si>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</si>
  <si>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</si>
  <si>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</si>
  <si>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</si>
  <si>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</si>
  <si>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</si>
  <si>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</si>
  <si>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</si>
  <si>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</si>
  <si>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</si>
  <si>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</si>
  <si>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</si>
  <si>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</si>
  <si>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</si>
  <si>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</si>
  <si>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</si>
  <si>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</si>
  <si>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</si>
  <si>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</si>
  <si>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</si>
  <si>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</si>
  <si>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</si>
  <si>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</si>
  <si>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</si>
  <si>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</si>
  <si>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</si>
  <si>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</si>
  <si>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</si>
  <si>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</si>
  <si>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</si>
  <si>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</si>
  <si>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</si>
  <si>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</si>
  <si>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</si>
  <si>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</si>
  <si>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</si>
  <si>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</si>
  <si>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</si>
  <si>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</si>
  <si>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</si>
  <si>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</si>
  <si>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</si>
  <si>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</si>
  <si>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</si>
  <si>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</si>
  <si>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</si>
  <si>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</si>
  <si>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</si>
  <si>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</si>
  <si>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</si>
  <si>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</si>
  <si>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</si>
  <si>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</si>
  <si>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</si>
  <si>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</si>
  <si>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</si>
  <si>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</si>
  <si>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</si>
  <si>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</si>
  <si>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</si>
  <si>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</si>
  <si>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</si>
  <si>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</si>
  <si>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</si>
  <si>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</si>
  <si>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</si>
  <si>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</si>
  <si>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</si>
  <si>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</si>
  <si>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</si>
  <si>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</si>
  <si>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</si>
  <si>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</si>
  <si>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</si>
  <si>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</si>
  <si>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</si>
  <si>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</si>
  <si>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</si>
  <si>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</si>
  <si>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</si>
  <si>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</si>
  <si>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</si>
  <si>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</si>
  <si>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</si>
  <si>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</si>
  <si>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</si>
  <si>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</si>
  <si>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</si>
  <si>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</si>
  <si>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</si>
  <si>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</si>
  <si>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</si>
  <si>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</si>
  <si>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</si>
  <si>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</si>
  <si>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</si>
  <si>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</si>
  <si>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</si>
  <si>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</si>
  <si>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</si>
  <si>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</si>
  <si>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</si>
  <si>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</si>
  <si>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</si>
  <si>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</si>
  <si>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</si>
  <si>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</si>
  <si>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</si>
  <si>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</si>
  <si>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</si>
  <si>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</si>
  <si>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</si>
  <si>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</si>
  <si>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</si>
  <si>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</si>
  <si>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</si>
  <si>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</si>
  <si>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</si>
  <si>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</si>
  <si>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</si>
  <si>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</si>
  <si>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</si>
  <si>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</si>
  <si>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</si>
  <si>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</si>
  <si>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</si>
  <si>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</si>
  <si>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</si>
  <si>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</si>
  <si>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</si>
  <si>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</si>
  <si>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</si>
  <si>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</si>
  <si>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</si>
  <si>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</si>
  <si>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</si>
  <si>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</si>
  <si>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</si>
  <si>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</si>
  <si>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</si>
  <si>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</si>
  <si>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</si>
  <si>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</si>
  <si>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</si>
  <si>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</si>
  <si>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</si>
  <si>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</si>
  <si>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</si>
  <si>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</si>
  <si>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</si>
  <si>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</si>
  <si>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</si>
  <si>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</si>
  <si>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</si>
  <si>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</si>
  <si>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</si>
  <si>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</si>
  <si>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</si>
  <si>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</si>
  <si>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</si>
  <si>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</si>
  <si>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</si>
  <si>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</si>
  <si>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</si>
  <si>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</si>
  <si>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</si>
  <si>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</si>
  <si>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</si>
  <si>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</si>
  <si>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</si>
  <si>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</si>
  <si>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</si>
  <si>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</si>
  <si>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</si>
  <si>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</si>
  <si>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</si>
  <si>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</si>
  <si>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</si>
  <si>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</si>
  <si>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</si>
  <si>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</si>
  <si>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</si>
  <si>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</si>
  <si>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</si>
  <si>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</si>
  <si>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</si>
  <si>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</si>
  <si>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</si>
  <si>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</si>
  <si>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</si>
  <si>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</si>
  <si>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</si>
  <si>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</si>
  <si>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</si>
  <si>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</si>
  <si>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</si>
  <si>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</si>
  <si>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</si>
  <si>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</si>
  <si>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</si>
  <si>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</si>
  <si>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</si>
  <si>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</si>
  <si>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</si>
  <si>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</si>
  <si>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</si>
  <si>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</si>
  <si>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</si>
  <si>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</si>
  <si>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</si>
  <si>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</si>
  <si>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</si>
  <si>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</si>
  <si>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</si>
  <si>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</si>
  <si>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</si>
  <si>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</si>
  <si>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</si>
  <si>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</si>
  <si>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</si>
  <si>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</si>
  <si>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</si>
  <si>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</si>
  <si>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</si>
  <si>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</si>
  <si>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</si>
  <si>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</si>
  <si>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</si>
  <si>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</si>
  <si>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</si>
  <si>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</si>
  <si>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</si>
  <si>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</si>
  <si>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</si>
  <si>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</si>
  <si>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</si>
  <si>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</si>
  <si>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</si>
  <si>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</si>
  <si>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</si>
  <si>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</si>
  <si>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</si>
  <si>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</si>
  <si>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</si>
  <si>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</si>
  <si>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</si>
  <si>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</si>
  <si>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</si>
  <si>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</si>
  <si>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</si>
  <si>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</si>
  <si>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</si>
  <si>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</si>
  <si>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</si>
  <si>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</si>
  <si>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</si>
  <si>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</si>
  <si>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</si>
  <si>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</si>
  <si>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</si>
  <si>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</si>
  <si>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</si>
  <si>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</si>
  <si>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</si>
  <si>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</si>
  <si>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</si>
  <si>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</si>
  <si>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</si>
  <si>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</si>
  <si>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</si>
  <si>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</si>
  <si>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</si>
  <si>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</si>
  <si>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</si>
  <si>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</si>
  <si>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</si>
  <si>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</si>
  <si>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</si>
  <si>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</si>
  <si>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</si>
  <si>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</si>
  <si>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</si>
  <si>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</si>
  <si>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</si>
  <si>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</si>
  <si>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</si>
  <si>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</si>
  <si>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</si>
  <si>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</si>
  <si>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</si>
  <si>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</si>
  <si>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</si>
  <si>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</si>
  <si>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</si>
  <si>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</si>
  <si>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</si>
  <si>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</si>
  <si>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</si>
  <si>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</si>
  <si>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</si>
  <si>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</si>
  <si>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</si>
  <si>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</si>
  <si>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</si>
  <si>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</si>
  <si>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</si>
  <si>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</si>
  <si>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</si>
  <si>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</si>
  <si>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</si>
  <si>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</si>
  <si>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</si>
  <si>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</si>
  <si>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</si>
  <si>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</si>
  <si>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</si>
  <si>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</si>
  <si>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</si>
  <si>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</si>
  <si>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</si>
  <si>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</si>
  <si>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</si>
  <si>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</si>
  <si>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</si>
  <si>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</si>
  <si>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</si>
  <si>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</si>
  <si>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</si>
  <si>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</si>
  <si>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</si>
  <si>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</si>
  <si>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</si>
  <si>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</si>
  <si>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</si>
  <si>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</si>
  <si>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</si>
  <si>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</si>
  <si>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</si>
  <si>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</si>
  <si>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</si>
  <si>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</si>
  <si>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</si>
  <si>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</si>
  <si>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</si>
  <si>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</si>
  <si>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</si>
  <si>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</si>
  <si>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</si>
  <si>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</si>
  <si>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</si>
  <si>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</si>
  <si>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</si>
  <si>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</si>
  <si>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</si>
  <si>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</si>
  <si>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</si>
  <si>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</si>
  <si>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</si>
  <si>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</si>
  <si>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</si>
  <si>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</si>
  <si>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</si>
  <si>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</si>
  <si>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</si>
  <si>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</si>
  <si>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</si>
  <si>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</si>
  <si>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</si>
  <si>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</si>
  <si>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</si>
  <si>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</si>
  <si>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</si>
  <si>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</si>
  <si>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</si>
  <si>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</si>
  <si>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</si>
  <si>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</si>
  <si>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</si>
  <si>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</si>
  <si>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</si>
  <si>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</si>
  <si>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</si>
  <si>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</si>
  <si>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</si>
  <si>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</si>
  <si>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</si>
  <si>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</si>
  <si>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</si>
  <si>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</si>
  <si>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</si>
  <si>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</si>
  <si>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</si>
  <si>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</si>
  <si>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</si>
  <si>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</si>
  <si>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</si>
  <si>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</si>
  <si>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</si>
  <si>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</si>
  <si>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</si>
  <si>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</si>
  <si>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</si>
  <si>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</si>
  <si>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</si>
  <si>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</si>
  <si>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</si>
  <si>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</si>
  <si>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</si>
  <si>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</si>
  <si>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</si>
  <si>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</si>
  <si>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</si>
  <si>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</si>
  <si>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</si>
  <si>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</si>
  <si>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</si>
  <si>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</si>
  <si>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</si>
  <si>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</si>
  <si>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</si>
  <si>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</si>
  <si>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</si>
  <si>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</si>
  <si>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</si>
  <si>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</si>
  <si>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</si>
  <si>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</si>
  <si>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</si>
  <si>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</si>
  <si>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</si>
  <si>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</si>
  <si>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</si>
  <si>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</si>
  <si>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</si>
  <si>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</si>
  <si>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</si>
  <si>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</si>
  <si>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</si>
  <si>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</si>
  <si>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</si>
  <si>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</si>
  <si>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</si>
  <si>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</si>
  <si>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</si>
  <si>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</si>
  <si>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</si>
  <si>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</si>
  <si>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</si>
  <si>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</si>
  <si>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</si>
  <si>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</si>
  <si>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</si>
  <si>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</si>
  <si>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</si>
  <si>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</si>
  <si>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</si>
  <si>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</si>
  <si>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</si>
  <si>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</si>
  <si>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</si>
  <si>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</si>
  <si>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</si>
  <si>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</si>
  <si>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</si>
  <si>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</si>
  <si>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</si>
  <si>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</si>
  <si>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</si>
  <si>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</si>
  <si>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</si>
  <si>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</si>
  <si>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</si>
  <si>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</si>
  <si>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</si>
  <si>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</si>
  <si>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</si>
  <si>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</si>
  <si>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</si>
  <si>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</si>
  <si>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</si>
  <si>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</si>
  <si>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</si>
  <si>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</si>
  <si>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</si>
  <si>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</si>
  <si>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</si>
  <si>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</si>
  <si>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</si>
  <si>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</si>
  <si>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</si>
  <si>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</si>
  <si>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</si>
  <si>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</si>
  <si>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</si>
  <si>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</si>
  <si>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</si>
  <si>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</si>
  <si>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</si>
  <si>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</si>
  <si>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</si>
  <si>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</si>
  <si>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</si>
  <si>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</si>
  <si>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</si>
  <si>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</si>
  <si>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</si>
  <si>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</si>
  <si>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</si>
  <si>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</si>
  <si>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</si>
  <si>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</si>
  <si>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</si>
  <si>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</si>
  <si>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</si>
  <si>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</si>
  <si>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</si>
  <si>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</si>
  <si>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</si>
  <si>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</si>
  <si>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</si>
  <si>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</si>
  <si>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</si>
  <si>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</si>
  <si>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</si>
  <si>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</si>
  <si>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</si>
  <si>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</si>
  <si>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</si>
  <si>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</si>
  <si>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</si>
  <si>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</si>
  <si>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</si>
  <si>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</si>
  <si>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</si>
  <si>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</si>
  <si>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</si>
  <si>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</si>
  <si>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</si>
  <si>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</si>
  <si>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</si>
  <si>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</si>
  <si>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</si>
  <si>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</si>
  <si>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</si>
  <si>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</si>
  <si>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</si>
  <si>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</si>
  <si>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</si>
  <si>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</si>
  <si>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</si>
  <si>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</si>
  <si>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</si>
  <si>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</si>
  <si>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</si>
  <si>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</si>
  <si>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</si>
  <si>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</si>
  <si>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</si>
  <si>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</si>
  <si>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</si>
  <si>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</si>
  <si>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</si>
  <si>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</si>
  <si>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</si>
  <si>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</si>
  <si>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</si>
  <si>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</si>
  <si>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</si>
  <si>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</si>
  <si>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</si>
  <si>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</si>
  <si>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</si>
  <si>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</si>
  <si>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</si>
  <si>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</si>
  <si>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</si>
  <si>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</si>
  <si>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</si>
  <si>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</si>
  <si>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</si>
  <si>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</si>
  <si>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</si>
  <si>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</si>
  <si>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</si>
  <si>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</si>
  <si>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</si>
  <si>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</si>
  <si>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</si>
  <si>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</si>
  <si>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</si>
  <si>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</si>
  <si>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</si>
  <si>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</si>
  <si>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</si>
  <si>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</si>
  <si>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</si>
  <si>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</si>
  <si>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</si>
  <si>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</si>
  <si>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</si>
  <si>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</si>
  <si>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</si>
  <si>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</si>
  <si>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</si>
  <si>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</si>
  <si>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</si>
  <si>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</si>
  <si>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</si>
  <si>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</si>
  <si>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</si>
  <si>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</si>
  <si>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</si>
  <si>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</si>
  <si>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</si>
  <si>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</si>
  <si>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</si>
  <si>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</si>
  <si>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</si>
  <si>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</si>
  <si>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</si>
  <si>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</si>
  <si>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</si>
  <si>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</si>
  <si>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</si>
  <si>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</si>
  <si>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</si>
  <si>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</si>
  <si>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</si>
  <si>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</si>
  <si>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</si>
  <si>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</si>
  <si>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</si>
  <si>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</si>
  <si>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</si>
  <si>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</si>
  <si>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</si>
  <si>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</si>
  <si>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</si>
  <si>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</si>
  <si>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</si>
  <si>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</si>
  <si>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</si>
  <si>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</si>
  <si>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</si>
  <si>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</si>
  <si>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</si>
  <si>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</si>
  <si>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</si>
  <si>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</si>
  <si>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</si>
  <si>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</si>
  <si>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</si>
  <si>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</si>
  <si>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</si>
  <si>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</si>
  <si>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</si>
  <si>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</si>
  <si>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</si>
  <si>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</si>
  <si>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</si>
  <si>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</si>
  <si>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</si>
  <si>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</si>
  <si>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</si>
  <si>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</si>
  <si>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</si>
  <si>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</si>
  <si>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</si>
  <si>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</si>
  <si>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</si>
  <si>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</si>
  <si>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</si>
  <si>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</si>
  <si>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</si>
  <si>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</si>
  <si>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</si>
  <si>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</si>
  <si>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</si>
  <si>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</si>
  <si>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</si>
  <si>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</si>
  <si>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</si>
  <si>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</si>
  <si>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</si>
  <si>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</si>
  <si>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</si>
  <si>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</si>
  <si>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</si>
  <si>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</si>
  <si>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</si>
  <si>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</si>
  <si>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</si>
  <si>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</si>
  <si>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</si>
  <si>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</si>
  <si>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</si>
  <si>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</si>
  <si>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</si>
  <si>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</si>
  <si>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</si>
  <si>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</si>
  <si>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</si>
  <si>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</si>
  <si>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</si>
  <si>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</si>
  <si>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</si>
  <si>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</si>
  <si>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</si>
  <si>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</si>
  <si>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</si>
  <si>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</si>
  <si>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</si>
  <si>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</si>
  <si>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</si>
  <si>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</si>
  <si>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</si>
  <si>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</si>
  <si>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</si>
  <si>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</si>
  <si>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</si>
  <si>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</si>
  <si>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</si>
  <si>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</si>
  <si>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</si>
  <si>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</si>
  <si>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</si>
  <si>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</si>
  <si>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</si>
  <si>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</si>
  <si>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</si>
  <si>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</si>
  <si>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</si>
  <si>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</si>
  <si>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</si>
  <si>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</si>
  <si>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</si>
  <si>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</si>
  <si>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</si>
  <si>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</si>
  <si>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</si>
  <si>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</si>
  <si>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</si>
  <si>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</si>
  <si>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</si>
  <si>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</si>
  <si>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</si>
  <si>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</si>
  <si>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</si>
  <si>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</si>
  <si>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</si>
  <si>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</si>
  <si>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</si>
  <si>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</si>
  <si>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</si>
  <si>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</si>
  <si>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</si>
  <si>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</si>
  <si>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</si>
  <si>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</si>
  <si>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</si>
  <si>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</si>
  <si>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</si>
  <si>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</si>
  <si>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</si>
  <si>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</si>
  <si>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</si>
  <si>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</si>
  <si>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</si>
  <si>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</si>
  <si>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</si>
  <si>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</si>
  <si>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</si>
  <si>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</si>
  <si>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</si>
  <si>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</si>
  <si>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</si>
  <si>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</si>
  <si>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</si>
  <si>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</si>
  <si>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</si>
  <si>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</si>
  <si>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</si>
  <si>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</si>
  <si>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</si>
  <si>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</si>
  <si>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</si>
  <si>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</si>
  <si>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</si>
  <si>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</si>
  <si>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</si>
  <si>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</si>
  <si>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</si>
  <si>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</si>
  <si>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</si>
  <si>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</si>
  <si>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</si>
  <si>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</si>
  <si>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</si>
  <si>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</si>
  <si>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</si>
  <si>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</si>
  <si>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</si>
  <si>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</si>
  <si>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</si>
  <si>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</si>
  <si>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</si>
  <si>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</si>
  <si>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</si>
  <si>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</si>
  <si>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</si>
  <si>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</si>
  <si>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</si>
  <si>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</si>
  <si>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</si>
  <si>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</si>
  <si>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</si>
  <si>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</si>
  <si>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</si>
  <si>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</si>
  <si>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</si>
  <si>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</si>
  <si>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</si>
  <si>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</si>
  <si>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</si>
  <si>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</si>
  <si>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</si>
  <si>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</si>
  <si>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</si>
  <si>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</si>
  <si>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</si>
  <si>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</si>
  <si>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</si>
  <si>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</si>
  <si>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</si>
  <si>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</si>
  <si>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</si>
  <si>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</si>
  <si>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</si>
  <si>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</si>
  <si>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</si>
  <si>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</si>
  <si>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</si>
  <si>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</si>
  <si>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</si>
  <si>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</si>
  <si>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</si>
  <si>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</si>
  <si>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</si>
  <si>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</si>
  <si>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</si>
  <si>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</si>
  <si>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</si>
  <si>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</si>
  <si>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</si>
  <si>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</si>
  <si>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</si>
  <si>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</si>
  <si>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</si>
  <si>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</si>
  <si>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</si>
  <si>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</si>
  <si>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</si>
  <si>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</si>
  <si>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</si>
  <si>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</si>
  <si>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</si>
  <si>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</si>
  <si>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</si>
  <si>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</si>
  <si>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</si>
  <si>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</si>
  <si>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</si>
  <si>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</si>
  <si>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</si>
  <si>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</si>
  <si>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</si>
  <si>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</si>
  <si>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</si>
  <si>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</si>
  <si>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</si>
  <si>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</si>
  <si>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</si>
  <si>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</si>
  <si>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</si>
  <si>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</si>
  <si>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</si>
  <si>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</si>
  <si>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</si>
  <si>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</si>
  <si>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</si>
  <si>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</si>
  <si>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</si>
  <si>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</si>
  <si>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</si>
  <si>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</si>
  <si>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</si>
  <si>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</si>
  <si>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</si>
  <si>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</si>
  <si>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</si>
  <si>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</si>
  <si>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</si>
  <si>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</si>
  <si>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</si>
  <si>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</si>
  <si>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</si>
  <si>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</si>
  <si>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</si>
  <si>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</si>
  <si>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</si>
  <si>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</si>
  <si>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</si>
  <si>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</si>
  <si>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</si>
  <si>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</si>
  <si>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</si>
  <si>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</si>
  <si>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</si>
  <si>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</si>
  <si>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</si>
  <si>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</si>
  <si>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</si>
  <si>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</si>
  <si>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</si>
  <si>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</si>
  <si>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</si>
  <si>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</si>
  <si>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</si>
  <si>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</si>
  <si>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</si>
  <si>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</si>
  <si>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</si>
  <si>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</si>
  <si>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</si>
  <si>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</si>
  <si>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</si>
  <si>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</si>
  <si>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</si>
  <si>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</si>
  <si>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</si>
  <si>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</si>
  <si>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</si>
  <si>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</si>
  <si>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</si>
  <si>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</si>
  <si>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</si>
  <si>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</si>
  <si>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</si>
  <si>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</si>
  <si>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</si>
  <si>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</si>
  <si>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</si>
  <si>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</si>
  <si>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</si>
  <si>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</si>
  <si>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</si>
  <si>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</si>
  <si>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</si>
  <si>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</si>
  <si>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</si>
  <si>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</si>
  <si>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</si>
  <si>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</si>
  <si>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</si>
  <si>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</si>
  <si>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</si>
  <si>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</si>
  <si>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</si>
  <si>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</si>
  <si>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</si>
  <si>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</si>
  <si>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</si>
  <si>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</si>
  <si>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</si>
  <si>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</si>
  <si>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</si>
  <si>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</si>
  <si>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</si>
  <si>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</si>
  <si>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</si>
  <si>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</si>
  <si>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</si>
  <si>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</si>
  <si>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</si>
  <si>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</si>
  <si>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</si>
  <si>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</si>
  <si>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</si>
  <si>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</si>
  <si>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</si>
  <si>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</si>
  <si>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</si>
  <si>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</si>
  <si>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</si>
  <si>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</si>
  <si>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</si>
  <si>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</si>
  <si>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</si>
  <si>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</si>
  <si>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</si>
  <si>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</si>
  <si>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</si>
  <si>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</si>
  <si>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</si>
  <si>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</si>
  <si>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</si>
  <si>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</si>
  <si>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</si>
  <si>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</si>
  <si>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</si>
  <si>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</si>
  <si>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</si>
  <si>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</si>
  <si>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</si>
  <si>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</si>
  <si>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</si>
  <si>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</si>
  <si>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</si>
  <si>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</si>
  <si>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</si>
  <si>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</si>
  <si>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</si>
  <si>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</si>
  <si>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</si>
  <si>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</si>
  <si>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</si>
  <si>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</si>
  <si>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</si>
  <si>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</si>
  <si>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</si>
  <si>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</si>
  <si>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</si>
  <si>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</si>
  <si>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</si>
  <si>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</si>
  <si>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</si>
  <si>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</si>
  <si>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</si>
  <si>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</si>
  <si>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</si>
  <si>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</si>
  <si>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</si>
  <si>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</si>
  <si>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</si>
  <si>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</si>
  <si>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</si>
  <si>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</si>
  <si>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</si>
  <si>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</si>
  <si>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</si>
  <si>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</si>
  <si>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</si>
  <si>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</si>
  <si>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</si>
  <si>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</si>
  <si>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</si>
  <si>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</si>
  <si>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</si>
  <si>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</si>
  <si>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</si>
  <si>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</si>
  <si>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</si>
  <si>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</si>
  <si>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</si>
  <si>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</si>
  <si>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</si>
  <si>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</si>
  <si>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</si>
  <si>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</si>
  <si>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</si>
  <si>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</si>
  <si>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</si>
  <si>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</si>
  <si>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</si>
  <si>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</si>
  <si>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</si>
  <si>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</si>
  <si>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</si>
  <si>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</si>
  <si>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</si>
  <si>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</si>
  <si>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</si>
  <si>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</si>
  <si>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</si>
  <si>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</si>
  <si>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</si>
  <si>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</si>
  <si>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</si>
  <si>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</si>
  <si>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</si>
  <si>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</si>
  <si>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</si>
  <si>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</si>
  <si>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</si>
  <si>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</si>
  <si>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</si>
  <si>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</si>
  <si>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</si>
  <si>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</si>
  <si>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</si>
  <si>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</si>
  <si>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</si>
  <si>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</si>
  <si>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</si>
  <si>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</si>
  <si>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</si>
  <si>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</si>
  <si>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</si>
  <si>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</si>
  <si>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</si>
  <si>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</si>
  <si>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</si>
  <si>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</si>
  <si>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</si>
  <si>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</si>
  <si>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</si>
  <si>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</si>
  <si>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</si>
  <si>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</si>
  <si>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</si>
  <si>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</si>
  <si>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</si>
  <si>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</si>
  <si>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</si>
  <si>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</si>
  <si>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</si>
  <si>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</si>
  <si>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</si>
  <si>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</si>
  <si>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</si>
  <si>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</si>
  <si>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</si>
  <si>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</si>
  <si>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</si>
  <si>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</si>
  <si>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</si>
  <si>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</si>
  <si>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</si>
  <si>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</si>
  <si>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</si>
  <si>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</si>
  <si>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</si>
  <si>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</si>
  <si>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</si>
  <si>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</si>
  <si>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</si>
  <si>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</si>
  <si>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</si>
  <si>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</si>
  <si>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</si>
  <si>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</si>
  <si>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</si>
  <si>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</si>
  <si>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</si>
  <si>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</si>
  <si>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</si>
  <si>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</si>
  <si>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</si>
  <si>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</si>
  <si>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</si>
  <si>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</si>
  <si>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</si>
  <si>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</si>
  <si>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</si>
  <si>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</si>
  <si>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</si>
  <si>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</si>
  <si>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</si>
  <si>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</si>
  <si>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</si>
  <si>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</si>
  <si>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</si>
  <si>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</si>
  <si>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</si>
  <si>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</si>
  <si>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</si>
  <si>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</si>
  <si>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</si>
  <si>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</si>
  <si>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</si>
  <si>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</si>
  <si>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</si>
  <si>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</si>
  <si>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</si>
  <si>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</si>
  <si>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</si>
  <si>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</si>
  <si>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</si>
  <si>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</si>
  <si>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</si>
  <si>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</si>
  <si>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</si>
  <si>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</si>
  <si>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</si>
  <si>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</si>
  <si>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</si>
  <si>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</si>
  <si>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</si>
  <si>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</si>
  <si>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</si>
  <si>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</si>
  <si>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</si>
  <si>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</si>
  <si>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</si>
  <si>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</si>
  <si>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</si>
  <si>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</si>
  <si>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</si>
  <si>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</si>
  <si>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</si>
  <si>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</si>
  <si>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</si>
  <si>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</si>
  <si>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</si>
  <si>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</si>
  <si>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</si>
  <si>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</si>
  <si>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</si>
  <si>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</si>
  <si>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</si>
  <si>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</si>
  <si>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</si>
  <si>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</si>
  <si>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</si>
  <si>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</si>
  <si>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</si>
  <si>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</si>
  <si>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</si>
  <si>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</si>
  <si>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</si>
  <si>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</si>
  <si>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</si>
  <si>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</si>
  <si>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</si>
  <si>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</si>
  <si>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</si>
  <si>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</si>
  <si>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</si>
  <si>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</si>
  <si>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</si>
  <si>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</si>
  <si>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</si>
  <si>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</si>
  <si>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</si>
  <si>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</si>
  <si>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</si>
  <si>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</si>
  <si>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</si>
  <si>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</si>
  <si>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</si>
  <si>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</si>
  <si>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</si>
  <si>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</si>
  <si>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</si>
  <si>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</si>
  <si>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</si>
  <si>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</si>
  <si>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</si>
  <si>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</si>
  <si>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</si>
  <si>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</si>
  <si>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</si>
  <si>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</si>
  <si>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</si>
  <si>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</si>
  <si>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</si>
  <si>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</si>
  <si>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</si>
  <si>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</si>
  <si>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</si>
  <si>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</si>
  <si>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</si>
  <si>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</si>
  <si>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</si>
  <si>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</si>
  <si>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</si>
  <si>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</si>
  <si>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</si>
  <si>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</si>
  <si>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</si>
  <si>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</si>
  <si>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</si>
  <si>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</si>
  <si>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</si>
  <si>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</si>
  <si>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</si>
  <si>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</si>
  <si>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</si>
  <si>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</si>
  <si>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</si>
  <si>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</si>
  <si>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</si>
  <si>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</si>
  <si>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</si>
  <si>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</si>
  <si>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</si>
  <si>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</si>
  <si>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</si>
  <si>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</si>
  <si>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</si>
  <si>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</si>
  <si>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</si>
  <si>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</si>
  <si>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</si>
  <si>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</si>
  <si>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</si>
  <si>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</si>
  <si>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</si>
  <si>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</si>
  <si>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</si>
  <si>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</si>
  <si>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</si>
  <si>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</si>
  <si>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</si>
  <si>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</si>
  <si>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</si>
  <si>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</si>
  <si>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</si>
  <si>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</si>
  <si>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</si>
  <si>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</si>
  <si>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</si>
  <si>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</si>
  <si>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</si>
  <si>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</si>
  <si>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</si>
  <si>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</si>
  <si>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</si>
  <si>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</si>
  <si>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</si>
  <si>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</si>
  <si>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</si>
  <si>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</si>
  <si>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</si>
  <si>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</si>
  <si>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</si>
  <si>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</si>
  <si>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</si>
  <si>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</si>
  <si>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</si>
  <si>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</si>
  <si>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</si>
  <si>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</si>
  <si>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</si>
  <si>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</si>
  <si>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</si>
  <si>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</si>
  <si>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</si>
  <si>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</si>
  <si>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</si>
  <si>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</si>
  <si>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</si>
  <si>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</si>
  <si>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</si>
  <si>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</si>
  <si>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</si>
  <si>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</si>
  <si>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</si>
  <si>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</si>
  <si>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</si>
  <si>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</si>
  <si>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</si>
  <si>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</si>
  <si>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</si>
  <si>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</si>
  <si>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</si>
  <si>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</si>
  <si>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</si>
  <si>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</si>
  <si>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</si>
  <si>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</si>
  <si>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</si>
  <si>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</si>
  <si>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</si>
  <si>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</si>
  <si>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</si>
  <si>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</si>
  <si>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</si>
  <si>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</si>
  <si>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</si>
  <si>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</si>
  <si>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</si>
  <si>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</si>
  <si>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</si>
  <si>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</si>
  <si>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</si>
  <si>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</si>
  <si>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</si>
  <si>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</si>
  <si>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</si>
  <si>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</si>
  <si>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</si>
  <si>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</si>
  <si>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</si>
  <si>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</si>
  <si>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</si>
  <si>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</si>
  <si>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</si>
  <si>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</si>
  <si>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</si>
  <si>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</si>
  <si>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</si>
  <si>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</si>
  <si>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</si>
  <si>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</si>
  <si>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</si>
  <si>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</si>
  <si>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</si>
  <si>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</si>
  <si>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</si>
  <si>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</si>
  <si>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</si>
  <si>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</si>
  <si>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</si>
  <si>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</si>
  <si>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</si>
  <si>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</si>
  <si>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</si>
  <si>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</si>
  <si>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</si>
  <si>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</si>
  <si>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</si>
  <si>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</si>
  <si>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</si>
  <si>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</si>
  <si>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</si>
  <si>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</si>
  <si>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</si>
  <si>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</si>
  <si>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</si>
  <si>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</si>
  <si>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</si>
  <si>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</si>
  <si>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</si>
  <si>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</si>
  <si>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</si>
  <si>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</si>
  <si>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</si>
  <si>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</si>
  <si>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</si>
  <si>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</si>
  <si>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</si>
  <si>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</si>
  <si>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</si>
  <si>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</si>
  <si>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</si>
  <si>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</si>
  <si>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</si>
  <si>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</si>
  <si>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</si>
  <si>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</si>
  <si>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</si>
  <si>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</si>
  <si>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</si>
  <si>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</si>
  <si>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</si>
  <si>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</si>
  <si>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</si>
  <si>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</si>
  <si>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</si>
  <si>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</si>
  <si>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</si>
  <si>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</si>
  <si>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</si>
  <si>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</si>
  <si>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</si>
  <si>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</si>
  <si>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</si>
  <si>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</si>
  <si>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</si>
  <si>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</si>
  <si>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</si>
  <si>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</si>
  <si>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</si>
  <si>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</si>
  <si>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</si>
  <si>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</si>
  <si>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</si>
  <si>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</si>
  <si>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</si>
  <si>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</si>
  <si>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</si>
  <si>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</si>
  <si>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</si>
  <si>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</si>
  <si>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</si>
  <si>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</si>
  <si>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</si>
  <si>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</si>
  <si>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</si>
  <si>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</si>
  <si>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</si>
  <si>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</si>
  <si>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</si>
  <si>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</si>
  <si>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</si>
  <si>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</si>
  <si>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</si>
  <si>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</si>
  <si>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</si>
  <si>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</si>
  <si>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</si>
  <si>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</si>
  <si>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</si>
  <si>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</si>
  <si>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</si>
  <si>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</si>
  <si>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</si>
  <si>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</si>
  <si>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</si>
  <si>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</si>
  <si>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</si>
  <si>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</si>
  <si>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</si>
  <si>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</si>
  <si>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</si>
  <si>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</si>
  <si>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</si>
  <si>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</si>
  <si>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</si>
  <si>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</si>
  <si>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</si>
  <si>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</si>
  <si>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</si>
  <si>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</si>
  <si>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</si>
  <si>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</si>
  <si>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</si>
  <si>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</si>
  <si>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</si>
  <si>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</si>
  <si>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</si>
  <si>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</si>
  <si>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</si>
  <si>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</si>
  <si>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</si>
  <si>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</si>
  <si>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</si>
  <si>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</si>
  <si>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</si>
  <si>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</si>
  <si>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</si>
  <si>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</si>
  <si>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</si>
  <si>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</si>
  <si>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</si>
  <si>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</si>
  <si>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</si>
  <si>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</si>
  <si>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</si>
  <si>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</si>
  <si>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</si>
  <si>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</si>
  <si>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</si>
  <si>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</si>
  <si>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</si>
  <si>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</si>
  <si>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</si>
  <si>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</si>
  <si>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</si>
  <si>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</si>
  <si>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</si>
  <si>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</si>
  <si>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</si>
  <si>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</si>
  <si>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</si>
  <si>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</si>
  <si>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</si>
  <si>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</si>
  <si>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</si>
  <si>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</si>
  <si>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</si>
  <si>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</si>
  <si>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</si>
  <si>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</si>
  <si>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</si>
  <si>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</si>
  <si>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</si>
  <si>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</si>
  <si>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</si>
  <si>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</si>
  <si>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</si>
  <si>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</si>
  <si>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</si>
  <si>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</si>
  <si>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</si>
  <si>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</si>
  <si>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</si>
  <si>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</si>
  <si>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</si>
  <si>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</si>
  <si>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</si>
  <si>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</si>
  <si>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</si>
  <si>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</si>
  <si>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</si>
  <si>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</si>
  <si>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</si>
  <si>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</si>
  <si>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</si>
  <si>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</si>
  <si>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</si>
  <si>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</si>
  <si>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</si>
  <si>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</si>
  <si>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</si>
  <si>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</si>
  <si>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</si>
  <si>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</si>
  <si>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</si>
  <si>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</si>
  <si>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</si>
  <si>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</si>
  <si>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</si>
  <si>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</si>
  <si>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</si>
  <si>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</si>
  <si>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</si>
  <si>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</si>
  <si>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</si>
  <si>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</si>
  <si>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</si>
  <si>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</si>
  <si>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</si>
  <si>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</si>
  <si>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</si>
  <si>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</si>
  <si>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</si>
  <si>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</si>
  <si>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</si>
  <si>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</si>
  <si>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</si>
  <si>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</si>
  <si>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</si>
  <si>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</si>
  <si>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</si>
  <si>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</si>
  <si>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</si>
  <si>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</si>
  <si>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</si>
  <si>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</si>
  <si>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</si>
  <si>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</si>
  <si>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</si>
  <si>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</si>
  <si>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</si>
  <si>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</si>
  <si>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</si>
  <si>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</si>
  <si>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</si>
  <si>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</si>
  <si>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</si>
  <si>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</si>
  <si>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</si>
  <si>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</si>
  <si>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</si>
  <si>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</si>
  <si>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</si>
  <si>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</si>
  <si>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</si>
  <si>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</si>
  <si>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</si>
  <si>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</si>
  <si>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</si>
  <si>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</si>
  <si>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</si>
  <si>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</si>
  <si>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</si>
  <si>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</si>
  <si>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</si>
  <si>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</si>
  <si>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</si>
  <si>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</si>
  <si>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</si>
  <si>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</si>
  <si>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</si>
  <si>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</si>
  <si>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</si>
  <si>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</si>
  <si>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</si>
  <si>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</si>
  <si>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</si>
  <si>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</si>
  <si>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</si>
  <si>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</si>
  <si>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</si>
  <si>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</si>
  <si>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</si>
  <si>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</si>
  <si>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</si>
  <si>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</si>
  <si>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</si>
  <si>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</si>
  <si>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</si>
  <si>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</si>
  <si>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</si>
  <si>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</si>
  <si>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</si>
  <si>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</si>
  <si>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</si>
  <si>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</si>
  <si>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</si>
  <si>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</si>
  <si>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</si>
  <si>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</si>
  <si>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</si>
  <si>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</si>
  <si>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</si>
  <si>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</si>
  <si>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</si>
  <si>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</si>
  <si>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</si>
  <si>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</si>
  <si>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</si>
  <si>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</si>
  <si>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</si>
  <si>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</si>
  <si>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</si>
  <si>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</si>
  <si>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</si>
  <si>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</si>
  <si>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</si>
  <si>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</si>
  <si>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</si>
  <si>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</si>
  <si>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</si>
  <si>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</si>
  <si>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</si>
  <si>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</si>
  <si>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</si>
  <si>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</si>
  <si>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</si>
  <si>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</si>
  <si>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</si>
  <si>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</si>
  <si>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</si>
  <si>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</si>
  <si>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</si>
  <si>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</si>
  <si>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</si>
  <si>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</si>
  <si>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</si>
  <si>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</si>
  <si>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</si>
  <si>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</si>
  <si>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</si>
  <si>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</si>
  <si>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</si>
  <si>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</si>
  <si>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</si>
  <si>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</si>
  <si>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</si>
  <si>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</si>
  <si>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</si>
  <si>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</si>
  <si>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</si>
  <si>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</si>
  <si>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</si>
  <si>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</si>
  <si>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</si>
  <si>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</si>
  <si>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</si>
  <si>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</si>
  <si>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</si>
  <si>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</si>
  <si>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</si>
  <si>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</si>
  <si>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</si>
  <si>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</si>
  <si>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</si>
  <si>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</si>
  <si>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</si>
  <si>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</si>
  <si>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</si>
  <si>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</si>
  <si>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</si>
  <si>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</si>
  <si>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</si>
  <si>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</si>
  <si>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</si>
  <si>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</si>
  <si>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</si>
  <si>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</si>
  <si>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</si>
  <si>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</si>
  <si>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</si>
  <si>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</si>
  <si>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</si>
  <si>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</si>
  <si>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</si>
  <si>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</si>
  <si>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</si>
  <si>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</si>
  <si>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</si>
  <si>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</si>
  <si>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</si>
  <si>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</si>
  <si>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</si>
  <si>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</si>
  <si>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</si>
  <si>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</si>
  <si>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</si>
  <si>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</si>
  <si>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</si>
  <si>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</si>
  <si>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</si>
  <si>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</si>
  <si>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</si>
  <si>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</si>
  <si>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</si>
  <si>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</si>
  <si>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</si>
  <si>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</si>
  <si>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</si>
  <si>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</si>
  <si>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</si>
  <si>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</si>
  <si>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</si>
  <si>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</si>
  <si>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</si>
  <si>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</si>
  <si>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</si>
  <si>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</si>
  <si>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</si>
  <si>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</si>
  <si>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</si>
  <si>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</si>
  <si>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</si>
  <si>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</si>
  <si>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</si>
  <si>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</si>
  <si>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</si>
  <si>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</si>
  <si>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</si>
  <si>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</si>
  <si>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</si>
  <si>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</si>
  <si>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</si>
  <si>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</si>
  <si>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</si>
  <si>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</si>
  <si>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</si>
  <si>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</si>
  <si>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</si>
  <si>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</si>
  <si>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</si>
  <si>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</si>
  <si>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</si>
  <si>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</si>
  <si>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</si>
  <si>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</si>
  <si>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</si>
  <si>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</si>
  <si>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</si>
  <si>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</si>
  <si>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</si>
  <si>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</si>
  <si>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</si>
  <si>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</si>
  <si>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</si>
  <si>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</si>
  <si>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</si>
  <si>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</si>
  <si>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</si>
  <si>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</si>
  <si>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</si>
  <si>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</si>
  <si>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</si>
  <si>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</si>
  <si>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</si>
  <si>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</si>
  <si>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</si>
  <si>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</si>
  <si>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</si>
  <si>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</si>
  <si>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</si>
  <si>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</si>
  <si>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</si>
  <si>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</si>
  <si>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</si>
  <si>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</si>
  <si>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</si>
  <si>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</si>
  <si>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</si>
  <si>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</si>
  <si>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</si>
  <si>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</si>
  <si>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</si>
  <si>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</si>
  <si>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</si>
  <si>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</si>
  <si>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</si>
  <si>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</si>
  <si>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</si>
  <si>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</si>
  <si>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</si>
  <si>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</si>
  <si>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</si>
  <si>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</si>
  <si>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</si>
  <si>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</si>
  <si>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</si>
  <si>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</si>
  <si>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</si>
  <si>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</si>
  <si>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</si>
  <si>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</si>
  <si>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</si>
  <si>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</si>
  <si>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</si>
  <si>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</si>
  <si>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</si>
  <si>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</si>
  <si>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</si>
  <si>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</si>
  <si>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</si>
  <si>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</si>
  <si>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</si>
  <si>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</si>
  <si>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</si>
  <si>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</si>
  <si>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</si>
  <si>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</si>
  <si>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</si>
  <si>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</si>
  <si>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</si>
  <si>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</si>
  <si>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</si>
  <si>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</si>
  <si>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</si>
  <si>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</si>
  <si>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</si>
  <si>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</si>
  <si>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</si>
  <si>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</si>
  <si>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</si>
  <si>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</si>
  <si>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</si>
  <si>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</si>
  <si>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</si>
  <si>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</si>
  <si>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</si>
  <si>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</si>
  <si>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</si>
  <si>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</si>
  <si>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</si>
  <si>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</si>
  <si>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</si>
  <si>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</si>
  <si>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</si>
  <si>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</si>
  <si>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</si>
  <si>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</si>
  <si>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</si>
  <si>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</si>
  <si>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</si>
  <si>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</si>
  <si>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</si>
  <si>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</si>
  <si>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</si>
  <si>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</si>
  <si>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</si>
  <si>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</si>
  <si>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</si>
  <si>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</si>
  <si>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</si>
  <si>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</si>
  <si>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</si>
  <si>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</si>
  <si>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</si>
  <si>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</si>
  <si>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</si>
  <si>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</si>
  <si>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</si>
  <si>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</si>
  <si>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</si>
  <si>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</si>
  <si>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</si>
  <si>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</si>
  <si>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</si>
  <si>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</si>
  <si>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</si>
  <si>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</si>
  <si>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</si>
  <si>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</si>
  <si>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</si>
  <si>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</si>
  <si>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</si>
  <si>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</si>
  <si>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</si>
  <si>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</si>
  <si>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</si>
  <si>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</si>
  <si>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</si>
  <si>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</si>
  <si>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</si>
  <si>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</si>
  <si>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</si>
  <si>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</si>
  <si>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</si>
  <si>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</si>
  <si>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</si>
  <si>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</si>
  <si>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</si>
  <si>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</si>
  <si>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</si>
  <si>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</si>
  <si>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</si>
  <si>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</si>
  <si>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</si>
  <si>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</si>
  <si>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</si>
  <si>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</si>
  <si>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</si>
  <si>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</si>
  <si>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</si>
  <si>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</si>
  <si>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</si>
  <si>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</si>
  <si>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</si>
  <si>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</si>
  <si>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</si>
  <si>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</si>
  <si>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</si>
  <si>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</si>
  <si>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</si>
  <si>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</si>
  <si>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</si>
  <si>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</si>
  <si>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</si>
  <si>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</si>
  <si>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</si>
  <si>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</si>
  <si>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</si>
  <si>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</si>
  <si>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</si>
  <si>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</si>
  <si>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</si>
  <si>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</si>
  <si>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</si>
  <si>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</si>
  <si>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</si>
  <si>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</si>
  <si>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</si>
  <si>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</si>
  <si>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</si>
  <si>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</si>
  <si>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</si>
  <si>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</si>
  <si>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</si>
  <si>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</si>
  <si>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</si>
  <si>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</si>
  <si>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</si>
  <si>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</si>
  <si>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</si>
  <si>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</si>
  <si>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</si>
  <si>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</si>
  <si>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</si>
  <si>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</si>
  <si>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</si>
  <si>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</si>
  <si>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</si>
  <si>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</si>
  <si>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</si>
  <si>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</si>
  <si>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</si>
  <si>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</si>
  <si>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</si>
  <si>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</si>
  <si>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</si>
  <si>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</si>
  <si>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</si>
  <si>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</si>
  <si>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</si>
  <si>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</si>
  <si>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</si>
  <si>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</si>
  <si>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</si>
  <si>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</si>
  <si>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</si>
  <si>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</si>
  <si>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</si>
  <si>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</si>
  <si>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</si>
  <si>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</si>
  <si>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</si>
  <si>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</si>
  <si>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</si>
  <si>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</si>
  <si>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</si>
  <si>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</si>
  <si>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</si>
  <si>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</si>
  <si>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</si>
  <si>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</si>
  <si>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</si>
  <si>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</si>
  <si>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</si>
  <si>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</si>
  <si>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</si>
  <si>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</si>
  <si>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</si>
  <si>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</si>
  <si>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</si>
  <si>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</si>
  <si>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</si>
  <si>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</si>
  <si>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</si>
  <si>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</si>
  <si>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</si>
  <si>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</si>
  <si>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</si>
  <si>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</si>
  <si>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</si>
  <si>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</si>
  <si>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</si>
  <si>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</si>
  <si>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</si>
  <si>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</si>
  <si>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</si>
  <si>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</si>
  <si>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</si>
  <si>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</si>
  <si>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</si>
  <si>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</si>
  <si>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</si>
  <si>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</si>
  <si>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</si>
  <si>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</si>
  <si>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</si>
  <si>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</si>
  <si>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</si>
  <si>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</si>
  <si>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</si>
  <si>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</si>
  <si>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</si>
  <si>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</si>
  <si>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</si>
  <si>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</si>
  <si>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</si>
  <si>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</si>
  <si>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</si>
  <si>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</si>
  <si>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</si>
  <si>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</si>
  <si>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</si>
  <si>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</si>
  <si>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</si>
  <si>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</si>
  <si>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</si>
  <si>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</si>
  <si>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</si>
  <si>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</si>
  <si>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</si>
  <si>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</si>
  <si>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</si>
  <si>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</si>
  <si>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</si>
  <si>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</si>
  <si>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</si>
  <si>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</si>
  <si>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</si>
  <si>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</si>
  <si>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</si>
  <si>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</si>
  <si>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</si>
  <si>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</si>
  <si>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</si>
  <si>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</si>
  <si>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</si>
  <si>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</si>
  <si>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</si>
  <si>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</si>
  <si>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</si>
  <si>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</si>
  <si>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</si>
  <si>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</si>
  <si>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</si>
  <si>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</si>
  <si>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</si>
  <si>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</si>
  <si>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</si>
  <si>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</si>
  <si>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</si>
  <si>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</si>
  <si>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</si>
  <si>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</si>
  <si>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</si>
  <si>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</si>
  <si>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</si>
  <si>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</si>
  <si>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</si>
  <si>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</si>
  <si>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</si>
  <si>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</si>
  <si>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</si>
  <si>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</si>
  <si>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</si>
  <si>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</si>
  <si>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</si>
  <si>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</si>
  <si>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</si>
  <si>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</si>
  <si>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</si>
  <si>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</si>
  <si>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</si>
  <si>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</si>
  <si>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</si>
  <si>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</si>
  <si>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</si>
  <si>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</si>
  <si>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</si>
  <si>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</si>
  <si>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</si>
  <si>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</si>
  <si>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</si>
  <si>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</si>
  <si>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</si>
  <si>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</si>
  <si>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</si>
  <si>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</si>
  <si>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</si>
  <si>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</si>
  <si>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</si>
  <si>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</si>
  <si>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</si>
  <si>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</si>
  <si>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</si>
  <si>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</si>
  <si>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</si>
  <si>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</si>
  <si>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</si>
  <si>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</si>
  <si>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</si>
  <si>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</si>
  <si>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</si>
  <si>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</si>
  <si>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</si>
  <si>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</si>
  <si>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</si>
  <si>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</si>
  <si>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</si>
  <si>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</si>
  <si>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</si>
  <si>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</si>
  <si>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</si>
  <si>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</si>
  <si>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</si>
  <si>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</si>
  <si>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</si>
  <si>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</si>
  <si>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</si>
  <si>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</si>
  <si>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</si>
  <si>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</si>
  <si>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</si>
  <si>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</si>
  <si>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</si>
  <si>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</si>
  <si>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</si>
  <si>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</si>
  <si>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</si>
  <si>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</si>
  <si>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</si>
  <si>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</si>
  <si>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</si>
  <si>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</si>
  <si>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</si>
  <si>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</si>
  <si>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</si>
  <si>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</si>
  <si>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</si>
  <si>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</si>
  <si>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</si>
  <si>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</si>
  <si>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</si>
  <si>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</si>
  <si>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</si>
  <si>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</si>
  <si>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</si>
  <si>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</si>
  <si>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</si>
  <si>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</si>
  <si>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</si>
  <si>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</si>
  <si>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</si>
  <si>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</si>
  <si>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</si>
  <si>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</si>
  <si>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</si>
  <si>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</si>
  <si>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</si>
  <si>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</si>
  <si>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</si>
  <si>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</si>
  <si>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</si>
  <si>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</si>
  <si>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</si>
  <si>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</si>
  <si>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</si>
  <si>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</si>
  <si>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</si>
  <si>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</si>
  <si>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</si>
  <si>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</si>
  <si>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</si>
  <si>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</si>
  <si>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</si>
  <si>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</si>
  <si>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</si>
  <si>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</si>
  <si>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</si>
  <si>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</si>
  <si>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</si>
  <si>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</si>
  <si>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</si>
  <si>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</si>
  <si>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</si>
  <si>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</si>
  <si>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</si>
  <si>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</si>
  <si>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</si>
  <si>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</si>
  <si>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</si>
  <si>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</si>
  <si>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</si>
  <si>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</si>
  <si>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</si>
  <si>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</si>
  <si>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</si>
  <si>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</si>
  <si>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</si>
  <si>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</si>
  <si>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</si>
  <si>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</si>
  <si>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</si>
  <si>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</si>
  <si>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</si>
  <si>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</si>
  <si>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</si>
  <si>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</si>
  <si>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</si>
  <si>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</si>
  <si>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</si>
  <si>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</si>
  <si>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</si>
  <si>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</si>
  <si>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</si>
  <si>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</si>
  <si>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</si>
  <si>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</si>
  <si>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</si>
  <si>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</si>
  <si>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</si>
  <si>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</si>
  <si>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</si>
  <si>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</si>
  <si>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</si>
  <si>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</si>
  <si>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</si>
  <si>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</si>
  <si>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</si>
  <si>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</si>
  <si>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</si>
  <si>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</si>
  <si>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</si>
  <si>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</si>
  <si>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</si>
  <si>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</si>
  <si>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</si>
  <si>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</si>
  <si>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</si>
  <si>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</si>
  <si>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</si>
  <si>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</si>
  <si>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</si>
  <si>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</si>
  <si>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</si>
  <si>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</si>
  <si>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</si>
  <si>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</si>
  <si>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</si>
  <si>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</si>
  <si>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</si>
  <si>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</si>
  <si>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</si>
  <si>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</si>
  <si>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</si>
  <si>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</si>
  <si>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</si>
  <si>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</si>
  <si>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</si>
  <si>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</si>
  <si>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</si>
  <si>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</si>
  <si>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</si>
  <si>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</si>
  <si>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</si>
  <si>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</si>
  <si>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</si>
  <si>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</si>
  <si>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</si>
  <si>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</si>
  <si>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</si>
  <si>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</si>
  <si>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</si>
  <si>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</si>
  <si>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</si>
  <si>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</si>
  <si>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</si>
  <si>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</si>
  <si>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</si>
  <si>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</si>
  <si>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</si>
  <si>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</si>
  <si>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</si>
  <si>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</si>
  <si>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</si>
  <si>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</si>
  <si>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</si>
  <si>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</si>
  <si>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</si>
  <si>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</si>
  <si>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</si>
  <si>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</si>
  <si>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</si>
  <si>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</si>
  <si>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</si>
  <si>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</si>
  <si>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</si>
  <si>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</si>
  <si>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</si>
  <si>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</si>
  <si>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</si>
  <si>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</si>
  <si>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</si>
  <si>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</si>
  <si>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</si>
  <si>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</si>
  <si>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</si>
  <si>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</si>
  <si>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</si>
  <si>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</si>
  <si>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</si>
  <si>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</si>
  <si>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</si>
  <si>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</si>
  <si>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</si>
  <si>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</si>
  <si>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</si>
  <si>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</si>
  <si>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</si>
  <si>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</si>
  <si>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</si>
  <si>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</si>
  <si>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</si>
  <si>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</si>
  <si>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</si>
  <si>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</si>
  <si>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</si>
  <si>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</si>
  <si>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</si>
  <si>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</si>
  <si>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</si>
  <si>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</si>
  <si>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</si>
  <si>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</si>
  <si>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</si>
  <si>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</si>
  <si>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</si>
  <si>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</si>
  <si>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</si>
  <si>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</si>
  <si>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</si>
  <si>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</si>
  <si>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</si>
  <si>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</si>
  <si>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</si>
  <si>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</si>
  <si>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</si>
  <si>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</si>
  <si>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</si>
  <si>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</si>
  <si>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</si>
  <si>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</si>
  <si>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</si>
  <si>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</si>
  <si>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</si>
  <si>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</si>
  <si>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</si>
  <si>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</si>
  <si>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</si>
  <si>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</si>
  <si>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</si>
  <si>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</si>
  <si>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</si>
  <si>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</si>
  <si>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</si>
  <si>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</si>
  <si>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</si>
  <si>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</si>
  <si>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</si>
  <si>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</si>
  <si>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</si>
  <si>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</si>
  <si>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</si>
  <si>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</si>
  <si>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</si>
  <si>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</si>
  <si>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</si>
  <si>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</si>
  <si>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</si>
  <si>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</si>
  <si>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</si>
  <si>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</si>
  <si>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</si>
  <si>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</si>
  <si>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</si>
  <si>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</si>
  <si>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</si>
  <si>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</si>
  <si>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</si>
  <si>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</si>
  <si>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</si>
  <si>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</si>
  <si>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</si>
  <si>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</si>
  <si>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</si>
  <si>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</si>
  <si>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</si>
  <si>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</si>
  <si>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</si>
  <si>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</si>
  <si>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</si>
  <si>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</si>
  <si>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</si>
  <si>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</si>
  <si>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</si>
  <si>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</si>
  <si>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</si>
  <si>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</si>
  <si>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</si>
  <si>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</si>
  <si>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</si>
  <si>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</si>
  <si>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</si>
  <si>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</si>
  <si>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</si>
  <si>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</si>
  <si>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</si>
  <si>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</si>
  <si>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</si>
  <si>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</si>
  <si>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</si>
  <si>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</si>
  <si>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</si>
  <si>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</si>
  <si>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</si>
  <si>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</si>
  <si>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</si>
  <si>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</si>
  <si>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</si>
  <si>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</si>
  <si>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</si>
  <si>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</si>
  <si>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</si>
  <si>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</si>
  <si>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</si>
  <si>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</si>
  <si>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</si>
  <si>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</si>
  <si>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</si>
  <si>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</si>
  <si>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</si>
  <si>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</si>
  <si>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</si>
  <si>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</si>
  <si>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</si>
  <si>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</si>
  <si>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</si>
  <si>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</si>
  <si>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</si>
  <si>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</si>
  <si>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</si>
  <si>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</si>
  <si>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</si>
  <si>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</si>
  <si>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</si>
  <si>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</si>
  <si>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</si>
  <si>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</si>
  <si>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</si>
  <si>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</si>
  <si>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</si>
  <si>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</si>
  <si>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</si>
  <si>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</si>
  <si>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</si>
  <si>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</si>
  <si>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</si>
  <si>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</si>
  <si>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</si>
  <si>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</si>
  <si>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</si>
  <si>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</si>
  <si>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</si>
  <si>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</si>
  <si>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</si>
  <si>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</si>
  <si>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</si>
  <si>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</si>
  <si>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</si>
  <si>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</si>
  <si>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</si>
  <si>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</si>
  <si>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</si>
  <si>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</si>
  <si>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</si>
  <si>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</si>
  <si>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</si>
  <si>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</si>
  <si>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</si>
  <si>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</si>
  <si>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</si>
  <si>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</si>
  <si>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</si>
  <si>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</si>
  <si>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</si>
  <si>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</si>
  <si>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</si>
  <si>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</si>
  <si>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</si>
  <si>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</si>
  <si>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</si>
  <si>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</si>
  <si>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</si>
  <si>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</si>
  <si>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</si>
  <si>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</si>
  <si>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</si>
  <si>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</si>
  <si>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</si>
  <si>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</si>
  <si>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</si>
  <si>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</si>
  <si>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</si>
  <si>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</si>
  <si>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</si>
  <si>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</si>
  <si>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</si>
  <si>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</si>
  <si>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</si>
  <si>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</si>
  <si>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</si>
  <si>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</si>
  <si>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</si>
  <si>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</si>
  <si>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</si>
  <si>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</si>
  <si>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</si>
  <si>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</si>
  <si>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</si>
  <si>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</si>
  <si>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</si>
  <si>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</si>
  <si>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</si>
  <si>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</si>
  <si>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</si>
  <si>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</si>
  <si>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</si>
  <si>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</si>
  <si>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</si>
  <si>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</si>
  <si>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</si>
  <si>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</si>
  <si>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</si>
  <si>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</si>
  <si>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</si>
  <si>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</si>
  <si>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</si>
  <si>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</si>
  <si>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</si>
  <si>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</si>
  <si>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</si>
  <si>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</si>
  <si>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</si>
  <si>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</si>
  <si>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</si>
  <si>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</si>
  <si>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</si>
  <si>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</si>
  <si>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</si>
  <si>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</si>
  <si>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</si>
  <si>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</si>
  <si>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</si>
  <si>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</si>
  <si>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</si>
  <si>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</si>
  <si>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</si>
  <si>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</si>
  <si>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</si>
  <si>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</si>
  <si>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</si>
  <si>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</si>
  <si>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</si>
  <si>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</si>
  <si>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</si>
  <si>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</si>
  <si>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</si>
  <si>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</si>
  <si>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</si>
  <si>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</si>
  <si>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</si>
  <si>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</si>
  <si>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</si>
  <si>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</si>
  <si>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</si>
  <si>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</si>
  <si>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</si>
  <si>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</si>
  <si>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</si>
  <si>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</si>
  <si>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</si>
  <si>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</si>
  <si>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</si>
  <si>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</si>
  <si>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</si>
  <si>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</si>
  <si>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</si>
  <si>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</si>
  <si>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</si>
  <si>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</si>
  <si>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</si>
  <si>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</si>
  <si>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</si>
  <si>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</si>
  <si>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</si>
  <si>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</si>
  <si>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</si>
  <si>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</si>
  <si>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</si>
  <si>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</si>
  <si>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</si>
  <si>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</si>
  <si>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</si>
  <si>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</si>
  <si>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</si>
  <si>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</si>
  <si>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</si>
  <si>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</si>
  <si>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</si>
  <si>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</si>
  <si>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</si>
  <si>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</si>
  <si>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</si>
  <si>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</si>
  <si>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</si>
  <si>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</si>
  <si>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</si>
  <si>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</si>
  <si>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</si>
  <si>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</si>
  <si>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</si>
  <si>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</si>
  <si>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</si>
  <si>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</si>
  <si>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</si>
  <si>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</si>
  <si>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</si>
  <si>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</si>
  <si>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</si>
  <si>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</si>
  <si>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</si>
  <si>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</si>
  <si>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</si>
  <si>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</si>
  <si>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</si>
  <si>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</si>
  <si>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</si>
  <si>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</si>
  <si>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</si>
  <si>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</si>
  <si>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</si>
  <si>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</si>
  <si>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</si>
  <si>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</si>
  <si>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</si>
  <si>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</si>
  <si>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</si>
  <si>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</si>
  <si>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</si>
  <si>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</si>
  <si>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</si>
  <si>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</si>
  <si>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</si>
  <si>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</si>
  <si>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</si>
  <si>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</si>
  <si>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</si>
  <si>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</si>
  <si>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</si>
  <si>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</si>
  <si>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</si>
  <si>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</si>
  <si>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</si>
  <si>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</si>
  <si>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</si>
  <si>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</si>
  <si>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</si>
  <si>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</si>
  <si>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</si>
  <si>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</si>
  <si>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</si>
  <si>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</si>
  <si>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</si>
  <si>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</si>
  <si>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</si>
  <si>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</si>
  <si>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</si>
  <si>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</si>
  <si>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</si>
  <si>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</si>
  <si>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</si>
  <si>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</si>
  <si>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</si>
  <si>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</si>
  <si>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</si>
  <si>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</si>
  <si>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</si>
  <si>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</si>
  <si>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</si>
  <si>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</si>
  <si>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</si>
  <si>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</si>
  <si>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</si>
  <si>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</si>
  <si>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</si>
  <si>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</si>
  <si>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</si>
  <si>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</si>
  <si>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</si>
  <si>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</si>
  <si>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</si>
  <si>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</si>
  <si>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</si>
  <si>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</si>
  <si>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</si>
  <si>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</si>
  <si>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</si>
  <si>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</si>
  <si>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</si>
  <si>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</si>
  <si>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</si>
  <si>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</si>
  <si>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</si>
  <si>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</si>
  <si>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</si>
  <si>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</si>
  <si>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</si>
  <si>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</si>
  <si>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</si>
  <si>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</si>
  <si>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</si>
  <si>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</si>
  <si>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</si>
  <si>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</si>
  <si>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</si>
  <si>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</si>
  <si>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</si>
  <si>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</si>
  <si>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</si>
  <si>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</si>
  <si>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</si>
  <si>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</si>
  <si>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</si>
  <si>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</si>
  <si>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</si>
  <si>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</si>
  <si>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</si>
  <si>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</si>
  <si>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</si>
  <si>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</si>
  <si>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</si>
  <si>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</si>
  <si>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</si>
  <si>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</si>
  <si>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</si>
  <si>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</si>
  <si>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</si>
  <si>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</si>
  <si>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</si>
  <si>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</si>
  <si>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</si>
  <si>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</si>
  <si>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</si>
  <si>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</si>
  <si>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</si>
  <si>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</si>
  <si>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</si>
  <si>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</si>
  <si>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</si>
  <si>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</si>
  <si>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</si>
  <si>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</si>
  <si>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</si>
  <si>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</si>
  <si>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</si>
  <si>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</si>
  <si>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</si>
  <si>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</si>
  <si>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</si>
  <si>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</si>
  <si>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</si>
  <si>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</si>
  <si>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</si>
  <si>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</si>
  <si>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</si>
  <si>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</si>
  <si>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</si>
  <si>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</si>
  <si>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</si>
  <si>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</si>
  <si>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</si>
  <si>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</si>
  <si>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</si>
  <si>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</si>
  <si>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</si>
  <si>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</si>
  <si>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</si>
  <si>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</si>
  <si>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</si>
  <si>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</si>
  <si>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</si>
  <si>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</si>
  <si>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</si>
  <si>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</si>
  <si>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</si>
  <si>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</si>
  <si>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</si>
  <si>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</si>
  <si>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</si>
  <si>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</si>
  <si>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</si>
  <si>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</si>
  <si>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</si>
  <si>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</si>
  <si>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</si>
  <si>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</si>
  <si>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</si>
  <si>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</si>
  <si>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</si>
  <si>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</si>
  <si>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</si>
  <si>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</si>
  <si>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</si>
  <si>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</si>
  <si>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</si>
  <si>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</si>
  <si>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</si>
  <si>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</si>
  <si>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</si>
  <si>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</si>
  <si>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</si>
  <si>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</si>
  <si>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</si>
  <si>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</si>
  <si>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</si>
  <si>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</si>
  <si>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</si>
  <si>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</si>
  <si>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</si>
  <si>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</si>
  <si>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</si>
  <si>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</si>
  <si>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</si>
  <si>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</si>
  <si>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</si>
  <si>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</si>
  <si>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</si>
  <si>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</si>
  <si>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</si>
  <si>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</si>
  <si>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</si>
  <si>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</si>
  <si>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</si>
  <si>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</si>
  <si>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</si>
  <si>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</si>
  <si>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</si>
  <si>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</si>
  <si>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</si>
  <si>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</si>
  <si>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</si>
  <si>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</si>
  <si>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</si>
  <si>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</si>
  <si>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</si>
  <si>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</si>
  <si>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</si>
  <si>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</si>
  <si>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</si>
  <si>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</si>
  <si>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</si>
  <si>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</si>
  <si>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</si>
  <si>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</si>
  <si>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</si>
  <si>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</si>
  <si>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</si>
  <si>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</si>
  <si>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</si>
  <si>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</si>
  <si>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</si>
  <si>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</si>
  <si>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</si>
  <si>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</si>
  <si>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</si>
  <si>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</si>
  <si>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</si>
  <si>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</si>
  <si>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</si>
  <si>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</si>
  <si>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</si>
  <si>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</si>
  <si>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</si>
  <si>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</si>
  <si>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</si>
  <si>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</si>
  <si>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</si>
  <si>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</si>
  <si>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</si>
  <si>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</si>
  <si>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</si>
  <si>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</si>
  <si>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</si>
  <si>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</si>
  <si>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</si>
  <si>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</si>
  <si>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</si>
  <si>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</si>
  <si>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</si>
  <si>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</si>
  <si>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</si>
  <si>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</si>
  <si>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</si>
  <si>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</si>
  <si>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</si>
  <si>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</si>
  <si>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</si>
  <si>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</si>
  <si>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</si>
  <si>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</si>
  <si>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</si>
  <si>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</si>
  <si>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</si>
  <si>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</si>
  <si>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</si>
  <si>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</si>
  <si>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</si>
  <si>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</si>
  <si>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</si>
  <si>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</si>
  <si>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</si>
  <si>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</si>
  <si>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</si>
  <si>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</si>
  <si>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</si>
  <si>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</si>
  <si>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</si>
  <si>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</si>
  <si>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</si>
  <si>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</si>
  <si>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</si>
  <si>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</si>
  <si>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</si>
  <si>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</si>
  <si>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</si>
  <si>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</si>
  <si>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</si>
  <si>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</si>
  <si>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</si>
  <si>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</si>
  <si>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</si>
  <si>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</si>
  <si>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</si>
  <si>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</si>
  <si>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</si>
  <si>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</si>
  <si>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</si>
  <si>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</si>
  <si>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</si>
  <si>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</si>
  <si>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</si>
  <si>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</si>
  <si>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</si>
  <si>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</si>
  <si>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</si>
  <si>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</si>
  <si>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</si>
  <si>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</si>
  <si>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</si>
  <si>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</si>
  <si>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</si>
  <si>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</si>
  <si>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</si>
  <si>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</si>
  <si>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</si>
  <si>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</si>
  <si>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</si>
  <si>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</si>
  <si>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</si>
  <si>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</si>
  <si>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</si>
  <si>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</si>
  <si>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</si>
  <si>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</si>
  <si>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</si>
  <si>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</si>
  <si>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</si>
  <si>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</si>
  <si>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</si>
  <si>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</si>
  <si>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</si>
  <si>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</si>
  <si>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</si>
  <si>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</si>
  <si>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</si>
  <si>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</si>
  <si>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</si>
  <si>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</si>
  <si>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</si>
  <si>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</si>
  <si>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</si>
  <si>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</si>
  <si>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</si>
  <si>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</si>
  <si>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</si>
  <si>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</si>
  <si>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</si>
  <si>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</si>
  <si>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</si>
  <si>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</si>
  <si>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</si>
  <si>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</si>
  <si>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</si>
  <si>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</si>
  <si>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</si>
  <si>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</si>
  <si>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</si>
  <si>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</si>
  <si>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</si>
  <si>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</si>
  <si>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</si>
  <si>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</si>
  <si>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</si>
  <si>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</si>
  <si>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</si>
  <si>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</si>
  <si>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</si>
  <si>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</si>
  <si>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</si>
  <si>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</si>
  <si>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</si>
  <si>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</si>
  <si>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</si>
  <si>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</si>
  <si>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</si>
  <si>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</si>
  <si>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</si>
  <si>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</si>
  <si>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</si>
  <si>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</si>
  <si>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</si>
  <si>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</si>
  <si>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</si>
  <si>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</si>
  <si>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</si>
  <si>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</si>
  <si>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</si>
  <si>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</si>
  <si>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</si>
  <si>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</si>
  <si>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</si>
  <si>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</si>
  <si>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</si>
  <si>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</si>
  <si>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</si>
  <si>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</si>
  <si>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</si>
  <si>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</si>
  <si>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</si>
  <si>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</si>
  <si>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</si>
  <si>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</si>
  <si>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</si>
  <si>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</si>
  <si>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</si>
  <si>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</si>
  <si>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</si>
  <si>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</si>
  <si>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</si>
  <si>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</si>
  <si>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</si>
  <si>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</si>
  <si>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</si>
  <si>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</si>
  <si>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</si>
  <si>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</si>
  <si>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</si>
  <si>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</si>
  <si>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</si>
  <si>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</si>
  <si>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</si>
  <si>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</si>
  <si>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</si>
  <si>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</si>
  <si>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</si>
  <si>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</si>
  <si>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</si>
  <si>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</si>
  <si>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</si>
  <si>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</si>
  <si>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</si>
  <si>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</si>
  <si>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</si>
  <si>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</si>
  <si>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</si>
  <si>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</si>
  <si>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</si>
  <si>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</si>
  <si>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</si>
  <si>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</si>
  <si>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</si>
  <si>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</si>
  <si>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</si>
  <si>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</si>
  <si>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</si>
  <si>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</si>
  <si>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</si>
  <si>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</si>
  <si>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</si>
  <si>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</si>
  <si>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</si>
  <si>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</si>
  <si>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</si>
  <si>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</si>
  <si>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</si>
  <si>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</si>
  <si>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</si>
  <si>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</si>
  <si>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</si>
  <si>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</si>
  <si>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</si>
  <si>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</si>
  <si>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</si>
  <si>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</si>
  <si>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</si>
  <si>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</si>
  <si>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</si>
  <si>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</si>
  <si>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</si>
  <si>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</si>
  <si>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</si>
  <si>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</si>
  <si>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</si>
  <si>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</si>
  <si>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</si>
  <si>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</si>
  <si>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</si>
  <si>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</si>
  <si>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</si>
  <si>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</si>
  <si>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</si>
  <si>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</si>
  <si>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</si>
  <si>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</si>
  <si>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</si>
  <si>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</si>
  <si>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</si>
  <si>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</si>
  <si>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</si>
  <si>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</si>
  <si>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</si>
  <si>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</si>
  <si>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</si>
  <si>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</si>
  <si>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</si>
  <si>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</si>
  <si>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</si>
  <si>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</si>
  <si>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</si>
  <si>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</si>
  <si>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</si>
  <si>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</si>
  <si>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</si>
  <si>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</si>
  <si>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</si>
  <si>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</si>
  <si>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</si>
  <si>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</si>
  <si>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</si>
  <si>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</si>
  <si>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</si>
  <si>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</si>
  <si>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</si>
  <si>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</si>
  <si>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</si>
  <si>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</si>
  <si>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</si>
  <si>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</si>
  <si>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</si>
  <si>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</si>
  <si>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</si>
  <si>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</si>
  <si>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</si>
  <si>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</si>
  <si>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</si>
  <si>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</si>
  <si>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</si>
  <si>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</si>
  <si>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</si>
  <si>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</si>
  <si>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</si>
  <si>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</si>
  <si>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</si>
  <si>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</si>
  <si>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</si>
  <si>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</si>
  <si>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</si>
  <si>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</si>
  <si>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</si>
  <si>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</si>
  <si>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</si>
  <si>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</si>
  <si>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</si>
  <si>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</si>
  <si>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</si>
  <si>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</si>
  <si>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</si>
  <si>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</si>
  <si>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</si>
  <si>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</si>
  <si>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</si>
  <si>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</si>
  <si>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</si>
  <si>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</si>
  <si>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</si>
  <si>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</si>
  <si>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</si>
  <si>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</si>
  <si>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</si>
  <si>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</si>
  <si>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</si>
  <si>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</si>
  <si>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</si>
  <si>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</si>
  <si>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</si>
  <si>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</si>
  <si>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</si>
  <si>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</si>
  <si>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</si>
  <si>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</si>
  <si>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</si>
  <si>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</si>
  <si>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</si>
  <si>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</si>
  <si>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</si>
  <si>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</si>
  <si>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</si>
  <si>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</si>
  <si>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</si>
  <si>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</si>
  <si>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</si>
  <si>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</si>
  <si>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</si>
  <si>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</si>
  <si>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</si>
  <si>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</si>
  <si>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</si>
  <si>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</si>
  <si>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</si>
  <si>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</si>
  <si>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</si>
  <si>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</si>
  <si>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</si>
  <si>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</si>
  <si>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</si>
  <si>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</si>
  <si>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</si>
  <si>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</si>
  <si>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</si>
  <si>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</si>
  <si>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</si>
  <si>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</si>
  <si>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</si>
  <si>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</si>
  <si>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</si>
  <si>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</si>
  <si>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</si>
  <si>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</si>
  <si>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</si>
  <si>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</si>
  <si>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</si>
  <si>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</si>
  <si>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</si>
  <si>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</si>
  <si>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</si>
  <si>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</si>
  <si>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</si>
  <si>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</si>
  <si>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</si>
  <si>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</si>
  <si>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</si>
  <si>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</si>
  <si>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</si>
  <si>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</si>
  <si>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</si>
  <si>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</si>
  <si>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</si>
  <si>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</si>
  <si>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</si>
  <si>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</si>
  <si>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</si>
  <si>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</si>
  <si>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</si>
  <si>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</si>
  <si>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</si>
  <si>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</si>
  <si>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</si>
  <si>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</si>
  <si>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</si>
  <si>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</si>
  <si>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</si>
  <si>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</si>
  <si>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</si>
  <si>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</si>
  <si>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</si>
  <si>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</si>
  <si>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</si>
  <si>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</si>
  <si>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</si>
  <si>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</si>
  <si>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</si>
  <si>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</si>
  <si>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</si>
  <si>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</si>
  <si>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</si>
  <si>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</si>
  <si>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</si>
  <si>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</si>
  <si>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</si>
  <si>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</si>
  <si>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</si>
  <si>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</si>
  <si>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</si>
  <si>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</si>
  <si>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</si>
  <si>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</si>
  <si>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</si>
  <si>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</si>
  <si>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</si>
  <si>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</si>
  <si>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</si>
  <si>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</si>
  <si>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</si>
  <si>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</si>
  <si>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</si>
  <si>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</si>
  <si>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</si>
  <si>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</si>
  <si>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</si>
  <si>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</si>
  <si>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</si>
  <si>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</si>
  <si>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</si>
  <si>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</si>
  <si>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</si>
  <si>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</si>
  <si>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</si>
  <si>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</si>
  <si>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</si>
  <si>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</si>
  <si>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</si>
  <si>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</si>
  <si>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</si>
  <si>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</si>
  <si>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</si>
  <si>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</si>
  <si>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</si>
  <si>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</si>
  <si>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</si>
  <si>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</si>
  <si>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</si>
  <si>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</si>
  <si>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</si>
  <si>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</si>
  <si>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</si>
  <si>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</si>
  <si>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</si>
  <si>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</si>
  <si>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</si>
  <si>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</si>
  <si>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</si>
  <si>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</si>
  <si>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</si>
  <si>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</si>
  <si>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</si>
  <si>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</si>
  <si>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</si>
  <si>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</si>
  <si>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</si>
  <si>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</si>
  <si>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</si>
  <si>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</si>
  <si>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</si>
  <si>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</si>
  <si>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</si>
  <si>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</si>
  <si>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</si>
  <si>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</si>
  <si>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</si>
  <si>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</si>
  <si>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</si>
  <si>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</si>
  <si>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</si>
  <si>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</si>
  <si>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</si>
  <si>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</si>
  <si>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</si>
  <si>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</si>
  <si>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</si>
  <si>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</si>
  <si>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</si>
  <si>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</si>
  <si>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</si>
  <si>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</si>
  <si>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</si>
  <si>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</si>
  <si>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</si>
  <si>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</si>
  <si>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</si>
  <si>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</si>
  <si>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</si>
  <si>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</si>
  <si>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</si>
  <si>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</si>
  <si>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</si>
  <si>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</si>
  <si>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</si>
  <si>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</si>
  <si>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</si>
  <si>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</si>
  <si>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</si>
  <si>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</si>
  <si>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</si>
  <si>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</si>
  <si>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</si>
  <si>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</si>
  <si>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</si>
  <si>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</si>
  <si>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</si>
  <si>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</si>
  <si>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</si>
  <si>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</si>
  <si>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</si>
  <si>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</si>
  <si>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</si>
  <si>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</si>
  <si>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</si>
  <si>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</si>
  <si>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</si>
  <si>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</si>
  <si>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</si>
  <si>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</si>
  <si>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</si>
  <si>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</si>
  <si>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</si>
  <si>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</si>
  <si>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</si>
  <si>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</si>
  <si>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</si>
  <si>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</si>
  <si>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</si>
  <si>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</si>
  <si>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</si>
  <si>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</si>
  <si>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</si>
  <si>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</si>
  <si>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</si>
  <si>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</si>
  <si>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</si>
  <si>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</si>
  <si>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</si>
  <si>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</si>
  <si>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</si>
  <si>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</si>
  <si>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</si>
  <si>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</si>
  <si>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</si>
  <si>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</si>
  <si>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</si>
  <si>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</si>
  <si>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</si>
  <si>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</si>
  <si>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</si>
  <si>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</si>
  <si>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</si>
  <si>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</si>
  <si>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</si>
  <si>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</si>
  <si>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</si>
  <si>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</si>
  <si>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</si>
  <si>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</si>
  <si>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</si>
  <si>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</si>
  <si>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</si>
  <si>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</si>
  <si>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</si>
  <si>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</si>
  <si>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</si>
  <si>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</si>
  <si>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</si>
  <si>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</si>
  <si>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</si>
  <si>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</si>
  <si>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</si>
  <si>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</si>
  <si>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</si>
  <si>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</si>
  <si>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</si>
  <si>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</si>
  <si>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</si>
  <si>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</si>
  <si>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</si>
  <si>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</si>
  <si>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</si>
  <si>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</si>
  <si>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</si>
  <si>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</si>
  <si>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</si>
  <si>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</si>
  <si>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</si>
  <si>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</si>
  <si>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</si>
  <si>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</si>
  <si>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</si>
  <si>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</si>
  <si>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</si>
  <si>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</si>
  <si>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</si>
  <si>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</si>
  <si>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</si>
  <si>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</si>
  <si>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</si>
  <si>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</si>
  <si>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</si>
  <si>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</si>
  <si>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</si>
  <si>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</si>
  <si>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</si>
  <si>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</si>
  <si>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</si>
  <si>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</si>
  <si>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</si>
  <si>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</si>
  <si>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</si>
  <si>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</si>
  <si>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</si>
  <si>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</si>
  <si>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</si>
  <si>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</si>
  <si>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</si>
  <si>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</si>
  <si>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</si>
  <si>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</si>
  <si>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</si>
  <si>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</si>
  <si>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</si>
  <si>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</si>
  <si>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</si>
  <si>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</si>
  <si>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</si>
  <si>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</si>
  <si>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</si>
  <si>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</si>
  <si>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</si>
  <si>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</si>
  <si>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</si>
  <si>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</si>
  <si>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</si>
  <si>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</si>
  <si>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</si>
  <si>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</si>
  <si>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</si>
  <si>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</si>
  <si>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</si>
  <si>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</si>
  <si>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</si>
  <si>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</si>
  <si>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</si>
  <si>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</si>
  <si>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</si>
  <si>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</si>
  <si>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</si>
  <si>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</si>
  <si>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</si>
  <si>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</si>
  <si>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</si>
  <si>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</si>
  <si>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</si>
  <si>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</si>
  <si>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</si>
  <si>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</si>
  <si>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</si>
  <si>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</si>
  <si>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</si>
  <si>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</si>
  <si>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</si>
  <si>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</si>
  <si>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</si>
  <si>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</si>
  <si>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</si>
  <si>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</si>
  <si>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</si>
  <si>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</si>
  <si>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</si>
  <si>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</si>
  <si>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</si>
  <si>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</si>
  <si>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</si>
  <si>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</si>
  <si>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</si>
  <si>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</si>
  <si>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</si>
  <si>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</si>
  <si>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</si>
  <si>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</si>
  <si>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</si>
  <si>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</si>
  <si>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</si>
  <si>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</si>
  <si>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</si>
  <si>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</si>
  <si>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</si>
  <si>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</si>
  <si>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</si>
  <si>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</si>
  <si>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</si>
  <si>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</si>
  <si>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</si>
  <si>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</si>
  <si>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</si>
  <si>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</si>
  <si>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</si>
  <si>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</si>
  <si>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</si>
  <si>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</si>
  <si>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</si>
  <si>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</si>
  <si>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</si>
  <si>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</si>
  <si>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</si>
  <si>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</si>
  <si>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</si>
  <si>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</si>
  <si>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</si>
  <si>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</si>
  <si>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</si>
  <si>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</si>
  <si>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</si>
  <si>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</si>
  <si>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</si>
  <si>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</si>
  <si>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</si>
  <si>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</si>
  <si>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</si>
  <si>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</si>
  <si>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</si>
  <si>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</si>
  <si>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</si>
  <si>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</si>
  <si>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</si>
  <si>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</si>
  <si>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</si>
  <si>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</si>
  <si>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</si>
  <si>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</si>
  <si>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</si>
  <si>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</si>
  <si>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</si>
  <si>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</si>
  <si>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</si>
  <si>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</si>
  <si>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</si>
  <si>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</si>
  <si>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</si>
  <si>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</si>
  <si>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</si>
  <si>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</si>
  <si>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</si>
  <si>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</si>
  <si>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</si>
  <si>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</si>
  <si>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</si>
  <si>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</si>
  <si>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</si>
  <si>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</si>
  <si>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</si>
  <si>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</si>
  <si>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</si>
  <si>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</si>
  <si>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</si>
  <si>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</si>
  <si>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</si>
  <si>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</si>
  <si>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</si>
  <si>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</si>
  <si>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</si>
  <si>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</si>
  <si>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</si>
  <si>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</si>
  <si>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</si>
  <si>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</si>
  <si>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</si>
  <si>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</si>
  <si>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</si>
  <si>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</si>
  <si>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</si>
  <si>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</si>
  <si>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</si>
  <si>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</si>
  <si>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</si>
  <si>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</si>
  <si>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</si>
  <si>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</si>
  <si>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</si>
  <si>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</si>
  <si>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</si>
  <si>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</si>
  <si>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</si>
  <si>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</si>
  <si>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</si>
  <si>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</si>
  <si>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</si>
  <si>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</si>
  <si>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</si>
  <si>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</si>
  <si>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</si>
  <si>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</si>
  <si>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</si>
  <si>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</si>
  <si>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</si>
  <si>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</si>
  <si>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</si>
  <si>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</si>
  <si>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</si>
  <si>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</si>
  <si>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</si>
  <si>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</si>
  <si>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</si>
  <si>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</si>
  <si>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</si>
  <si>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</si>
  <si>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</si>
  <si>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</si>
  <si>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</si>
  <si>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</si>
  <si>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</si>
  <si>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</si>
  <si>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</si>
  <si>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</si>
  <si>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</si>
  <si>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</si>
  <si>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</si>
  <si>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</si>
  <si>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</si>
  <si>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</si>
  <si>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</si>
  <si>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</si>
  <si>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</si>
  <si>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</si>
  <si>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</si>
  <si>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</si>
  <si>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</si>
  <si>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</si>
  <si>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</si>
  <si>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</si>
  <si>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</si>
  <si>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</si>
  <si>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</si>
  <si>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</si>
  <si>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</si>
  <si>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</si>
  <si>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</si>
  <si>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</si>
  <si>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</si>
  <si>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</si>
  <si>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</si>
  <si>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</si>
  <si>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</si>
  <si>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</si>
  <si>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</si>
  <si>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</si>
  <si>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</si>
  <si>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</si>
  <si>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</si>
  <si>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</si>
  <si>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</si>
  <si>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</si>
  <si>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</si>
  <si>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</si>
  <si>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</si>
  <si>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</si>
  <si>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</si>
  <si>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</si>
  <si>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</si>
  <si>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</si>
  <si>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</si>
  <si>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</si>
  <si>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</si>
  <si>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</si>
  <si>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</si>
  <si>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</si>
  <si>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</si>
  <si>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</si>
  <si>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</si>
  <si>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</si>
  <si>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</si>
  <si>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</si>
  <si>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</si>
  <si>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</si>
  <si>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</si>
  <si>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</si>
  <si>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</si>
  <si>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</si>
  <si>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</si>
  <si>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</si>
  <si>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</si>
  <si>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</si>
  <si>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</si>
  <si>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</si>
  <si>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</si>
  <si>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</si>
  <si>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</si>
  <si>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</si>
  <si>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</si>
  <si>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</si>
  <si>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</si>
  <si>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</si>
  <si>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</si>
  <si>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</si>
  <si>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</si>
  <si>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</si>
  <si>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</si>
  <si>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</si>
  <si>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</si>
  <si>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</si>
  <si>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</si>
  <si>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</si>
  <si>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</si>
  <si>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</si>
  <si>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</si>
  <si>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</si>
  <si>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</si>
  <si>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</si>
  <si>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</si>
  <si>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</si>
  <si>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</si>
  <si>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</si>
  <si>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</si>
  <si>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</si>
  <si>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</si>
  <si>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</si>
  <si>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</si>
  <si>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</si>
  <si>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</si>
  <si>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</si>
  <si>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</si>
  <si>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</si>
  <si>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</si>
  <si>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</si>
  <si>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</si>
  <si>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</si>
  <si>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</si>
  <si>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</si>
  <si>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</si>
  <si>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</si>
  <si>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</si>
  <si>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</si>
  <si>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</si>
  <si>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</si>
  <si>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</si>
  <si>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</si>
  <si>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</si>
  <si>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</si>
  <si>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</si>
  <si>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</si>
  <si>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</si>
  <si>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</si>
  <si>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</si>
  <si>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</si>
  <si>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</si>
  <si>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</si>
  <si>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</si>
  <si>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</si>
  <si>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</si>
  <si>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</si>
  <si>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</si>
  <si>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</si>
  <si>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</si>
  <si>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</si>
  <si>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</si>
  <si>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</si>
  <si>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</si>
  <si>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</si>
  <si>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</si>
  <si>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</si>
  <si>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</si>
  <si>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</si>
  <si>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</si>
  <si>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</si>
  <si>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</si>
  <si>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</si>
  <si>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</si>
  <si>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</si>
  <si>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</si>
  <si>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</si>
  <si>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</si>
  <si>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</si>
  <si>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</si>
  <si>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</si>
  <si>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</si>
  <si>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</si>
  <si>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</si>
  <si>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</si>
  <si>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</si>
  <si>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</si>
  <si>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</si>
  <si>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</si>
  <si>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</si>
  <si>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</si>
  <si>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</si>
  <si>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</si>
  <si>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</si>
  <si>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</si>
  <si>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</si>
  <si>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</si>
  <si>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</si>
  <si>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</si>
  <si>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</si>
  <si>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</si>
  <si>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</si>
  <si>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</si>
  <si>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</si>
  <si>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</si>
  <si>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</si>
  <si>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</si>
  <si>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</si>
  <si>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</si>
  <si>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</si>
  <si>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</si>
  <si>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</si>
  <si>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</si>
  <si>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</si>
  <si>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</si>
  <si>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</si>
  <si>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</si>
  <si>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</si>
  <si>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</si>
  <si>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</si>
  <si>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</si>
  <si>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</si>
  <si>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</si>
  <si>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</si>
  <si>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</si>
  <si>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</si>
  <si>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</si>
  <si>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</si>
  <si>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</si>
  <si>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</si>
  <si>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</si>
  <si>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</si>
  <si>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</si>
  <si>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</si>
  <si>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</si>
  <si>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</si>
  <si>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</si>
  <si>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</si>
  <si>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</si>
  <si>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</si>
  <si>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</si>
  <si>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</si>
  <si>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</si>
  <si>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</si>
  <si>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</si>
  <si>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</si>
  <si>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</si>
  <si>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</si>
  <si>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</si>
  <si>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</si>
  <si>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</si>
  <si>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</si>
  <si>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</si>
  <si>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</si>
  <si>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</si>
  <si>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</si>
  <si>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</si>
  <si>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</si>
  <si>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</si>
  <si>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</si>
  <si>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</si>
  <si>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</si>
  <si>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</si>
  <si>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</si>
  <si>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</si>
  <si>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</si>
  <si>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</si>
  <si>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</si>
  <si>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</si>
  <si>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</si>
  <si>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</si>
  <si>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</si>
  <si>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</si>
  <si>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</si>
  <si>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</si>
  <si>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</si>
  <si>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</si>
  <si>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</si>
  <si>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</si>
  <si>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</si>
  <si>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</si>
  <si>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</si>
  <si>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</si>
  <si>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</si>
  <si>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</si>
  <si>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</si>
  <si>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</si>
  <si>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</si>
  <si>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</si>
  <si>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</si>
  <si>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</si>
  <si>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</si>
  <si>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</si>
  <si>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</si>
  <si>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</si>
  <si>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</si>
  <si>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</si>
  <si>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</si>
  <si>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</si>
  <si>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</si>
  <si>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</si>
  <si>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</si>
  <si>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</si>
  <si>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</si>
  <si>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</si>
  <si>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</si>
  <si>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</si>
  <si>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</si>
  <si>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</si>
  <si>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</si>
  <si>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</si>
  <si>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</si>
  <si>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</si>
  <si>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</si>
  <si>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</si>
  <si>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</si>
  <si>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</si>
  <si>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</si>
  <si>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</si>
  <si>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</si>
  <si>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</si>
  <si>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</si>
  <si>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</si>
  <si>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</si>
  <si>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</si>
  <si>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</si>
  <si>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</si>
  <si>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</si>
  <si>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</si>
  <si>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</si>
  <si>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</si>
  <si>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</si>
  <si>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</si>
  <si>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</si>
  <si>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</si>
  <si>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</si>
  <si>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</si>
  <si>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</si>
  <si>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</si>
  <si>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</si>
  <si>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</si>
  <si>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</si>
  <si>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</si>
  <si>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</si>
  <si>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</si>
  <si>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</si>
  <si>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</si>
  <si>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</si>
  <si>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</si>
  <si>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</si>
  <si>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</si>
  <si>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</si>
  <si>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</si>
  <si>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</si>
  <si>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</si>
  <si>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</si>
  <si>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</si>
  <si>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</si>
  <si>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</si>
  <si>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</si>
  <si>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</si>
  <si>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</si>
  <si>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</si>
  <si>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</si>
  <si>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</si>
  <si>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</si>
  <si>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</si>
  <si>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</si>
  <si>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</si>
  <si>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</si>
  <si>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</si>
  <si>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</si>
  <si>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</si>
  <si>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</si>
  <si>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</si>
  <si>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</si>
  <si>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</si>
  <si>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</si>
  <si>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</si>
  <si>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</si>
  <si>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</si>
  <si>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</si>
  <si>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</si>
  <si>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</si>
  <si>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</si>
  <si>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</si>
  <si>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</si>
  <si>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</si>
  <si>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</si>
  <si>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</si>
  <si>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</si>
  <si>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</si>
  <si>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</si>
  <si>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</si>
  <si>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</si>
  <si>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</si>
  <si>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</si>
  <si>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</si>
  <si>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</si>
  <si>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</si>
  <si>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</si>
  <si>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</si>
  <si>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</si>
  <si>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</si>
  <si>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</si>
  <si>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</si>
  <si>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</si>
  <si>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</si>
  <si>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</si>
  <si>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</si>
  <si>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</si>
  <si>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</si>
  <si>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</si>
  <si>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</si>
  <si>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</si>
  <si>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</si>
  <si>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</si>
  <si>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</si>
  <si>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</si>
  <si>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</si>
  <si>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</si>
  <si>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</si>
  <si>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</si>
  <si>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</si>
  <si>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</si>
  <si>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</si>
  <si>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</si>
  <si>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</si>
  <si>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</si>
  <si>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</si>
  <si>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</si>
  <si>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</si>
  <si>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</si>
  <si>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</si>
  <si>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</si>
  <si>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</si>
  <si>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</si>
  <si>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</si>
  <si>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</si>
  <si>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</si>
  <si>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</si>
  <si>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</si>
  <si>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</si>
  <si>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</si>
  <si>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</si>
  <si>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</si>
  <si>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</si>
  <si>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</si>
  <si>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</si>
  <si>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</si>
  <si>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</si>
  <si>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</si>
  <si>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</si>
  <si>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</si>
  <si>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</si>
  <si>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</si>
  <si>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</si>
  <si>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</si>
  <si>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</si>
  <si>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</si>
  <si>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</si>
  <si>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</si>
  <si>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</si>
  <si>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</si>
  <si>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</si>
  <si>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</si>
  <si>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</si>
  <si>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</si>
  <si>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</si>
  <si>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</si>
  <si>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</si>
  <si>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</si>
  <si>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</si>
  <si>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</si>
  <si>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</si>
  <si>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</si>
  <si>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</si>
  <si>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</si>
  <si>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</si>
  <si>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</si>
  <si>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</si>
  <si>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</si>
  <si>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</si>
  <si>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</si>
  <si>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</si>
  <si>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</si>
  <si>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</si>
  <si>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</si>
  <si>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</si>
  <si>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</si>
  <si>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</si>
  <si>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</si>
  <si>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</si>
  <si>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</si>
  <si>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</si>
  <si>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</si>
  <si>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</si>
  <si>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</si>
  <si>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</si>
  <si>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</si>
  <si>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</si>
  <si>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</si>
  <si>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</si>
  <si>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</si>
  <si>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</si>
  <si>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</si>
  <si>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</si>
  <si>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</si>
  <si>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</si>
  <si>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</si>
  <si>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</si>
  <si>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</si>
  <si>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</si>
  <si>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</si>
  <si>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</si>
  <si>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</si>
  <si>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</si>
  <si>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</si>
  <si>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</si>
  <si>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</si>
  <si>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</si>
  <si>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</si>
  <si>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</si>
  <si>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</si>
  <si>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</si>
  <si>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</si>
  <si>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</si>
  <si>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</si>
  <si>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</si>
  <si>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</si>
  <si>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</si>
  <si>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</si>
  <si>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</si>
  <si>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</si>
  <si>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</si>
  <si>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</si>
  <si>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</si>
  <si>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</si>
  <si>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</si>
  <si>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</si>
  <si>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</si>
  <si>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</si>
  <si>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</si>
  <si>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</si>
  <si>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</si>
  <si>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</si>
  <si>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</si>
  <si>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</si>
  <si>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</si>
  <si>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</si>
  <si>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</si>
  <si>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</si>
  <si>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</si>
  <si>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</si>
  <si>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</si>
  <si>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</si>
  <si>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</si>
  <si>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</si>
  <si>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</si>
  <si>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</si>
  <si>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</si>
  <si>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</si>
  <si>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</si>
  <si>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</si>
  <si>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</si>
  <si>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</si>
  <si>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</si>
  <si>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</si>
  <si>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</si>
  <si>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</si>
  <si>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</si>
  <si>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</si>
  <si>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</si>
  <si>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</si>
  <si>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</si>
  <si>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</si>
  <si>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</si>
  <si>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</si>
  <si>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</si>
  <si>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</si>
  <si>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</si>
  <si>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</si>
  <si>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</si>
  <si>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</si>
  <si>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</si>
  <si>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</si>
  <si>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</si>
  <si>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</si>
  <si>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</si>
  <si>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</si>
  <si>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</si>
  <si>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</si>
  <si>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</si>
  <si>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</si>
  <si>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</si>
  <si>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</si>
  <si>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</si>
  <si>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</si>
  <si>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</si>
  <si>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</si>
  <si>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</si>
  <si>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</si>
  <si>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</si>
  <si>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</si>
  <si>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</si>
  <si>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</si>
  <si>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</si>
  <si>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</si>
  <si>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</si>
  <si>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</si>
  <si>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</si>
  <si>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</si>
  <si>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</si>
  <si>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</si>
  <si>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</si>
  <si>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</si>
  <si>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</si>
  <si>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</si>
  <si>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</si>
  <si>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</si>
  <si>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</si>
  <si>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</si>
  <si>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</si>
  <si>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</si>
  <si>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</si>
  <si>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</si>
  <si>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</si>
  <si>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</si>
  <si>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</si>
  <si>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</si>
  <si>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</si>
  <si>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</si>
  <si>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</si>
  <si>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</si>
  <si>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</si>
  <si>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</si>
  <si>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</si>
  <si>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</si>
  <si>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</si>
  <si>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</si>
  <si>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</si>
  <si>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</si>
  <si>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</si>
  <si>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</si>
  <si>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</si>
  <si>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</si>
  <si>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</si>
  <si>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</si>
  <si>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</si>
  <si>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</si>
  <si>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</si>
  <si>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</si>
  <si>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</si>
  <si>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</si>
  <si>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</si>
  <si>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</si>
  <si>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</si>
  <si>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</si>
  <si>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</si>
  <si>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</si>
  <si>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</si>
  <si>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</si>
  <si>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</si>
  <si>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</si>
  <si>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</si>
  <si>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</si>
  <si>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</si>
  <si>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</si>
  <si>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</si>
  <si>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</si>
  <si>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</si>
  <si>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</si>
  <si>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</si>
  <si>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</si>
  <si>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</si>
  <si>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</si>
  <si>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</si>
  <si>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</si>
  <si>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</si>
  <si>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</si>
  <si>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</si>
  <si>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</si>
  <si>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</si>
  <si>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</si>
  <si>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</si>
  <si>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</si>
  <si>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</si>
  <si>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</si>
  <si>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</si>
  <si>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</si>
  <si>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</si>
  <si>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</si>
  <si>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</si>
  <si>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</si>
  <si>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</si>
  <si>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</si>
  <si>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</si>
  <si>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</si>
  <si>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</si>
  <si>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</si>
  <si>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</si>
  <si>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</si>
  <si>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</si>
  <si>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</si>
  <si>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</si>
  <si>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</si>
  <si>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</si>
  <si>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</si>
  <si>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</si>
  <si>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</si>
  <si>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</si>
  <si>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</si>
  <si>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</si>
  <si>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</si>
  <si>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</si>
  <si>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</si>
  <si>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</si>
  <si>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</si>
  <si>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</si>
  <si>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</si>
  <si>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</si>
  <si>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</si>
  <si>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</si>
  <si>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</si>
  <si>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</si>
  <si>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</si>
  <si>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</si>
  <si>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</si>
  <si>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</si>
  <si>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</si>
  <si>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</si>
  <si>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</si>
  <si>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</si>
  <si>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</si>
  <si>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</si>
  <si>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</si>
  <si>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</si>
  <si>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</si>
  <si>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</si>
  <si>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</si>
  <si>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</si>
  <si>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</si>
  <si>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</si>
  <si>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</si>
  <si>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</si>
  <si>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</si>
  <si>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</si>
  <si>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</si>
  <si>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</si>
  <si>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</si>
  <si>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</si>
  <si>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</si>
  <si>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</si>
  <si>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</si>
  <si>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</si>
  <si>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</si>
  <si>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</si>
  <si>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</si>
  <si>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</si>
  <si>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</si>
  <si>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</si>
  <si>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</si>
  <si>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</si>
  <si>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</si>
  <si>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</si>
  <si>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</si>
  <si>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</si>
  <si>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</si>
  <si>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</si>
  <si>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</si>
  <si>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</si>
  <si>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</si>
  <si>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</si>
  <si>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</si>
  <si>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</si>
  <si>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</si>
  <si>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</si>
  <si>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</si>
  <si>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</si>
  <si>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</si>
  <si>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</si>
  <si>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</si>
  <si>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</si>
  <si>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</si>
  <si>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</si>
  <si>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</si>
  <si>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</si>
  <si>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</si>
  <si>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</si>
  <si>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</si>
  <si>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</si>
  <si>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</si>
  <si>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</si>
  <si>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</si>
  <si>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</si>
  <si>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</si>
  <si>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</si>
  <si>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</si>
  <si>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</si>
  <si>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</si>
  <si>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</si>
  <si>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</si>
  <si>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</si>
  <si>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</si>
  <si>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</si>
  <si>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</si>
  <si>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</si>
  <si>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</si>
  <si>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</si>
  <si>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</si>
  <si>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</si>
  <si>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</si>
  <si>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</si>
  <si>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</si>
  <si>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</si>
  <si>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</si>
  <si>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</si>
  <si>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</si>
  <si>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</si>
  <si>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</si>
  <si>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</si>
  <si>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</si>
  <si>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</si>
  <si>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</si>
  <si>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</si>
  <si>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</si>
  <si>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</si>
  <si>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</si>
  <si>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</si>
  <si>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</si>
  <si>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</si>
  <si>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</si>
  <si>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</si>
  <si>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</si>
  <si>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</si>
  <si>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</si>
  <si>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</si>
  <si>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</si>
  <si>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</si>
  <si>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</si>
  <si>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</si>
  <si>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</si>
  <si>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</si>
  <si>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</si>
  <si>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</si>
  <si>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</si>
  <si>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</si>
  <si>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</si>
  <si>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</si>
  <si>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</si>
  <si>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</si>
  <si>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</si>
  <si>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</si>
  <si>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</si>
  <si>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</si>
  <si>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</si>
  <si>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</si>
  <si>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</si>
  <si>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</si>
  <si>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</si>
  <si>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</si>
  <si>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</si>
  <si>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</si>
  <si>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</si>
  <si>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</si>
  <si>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</si>
  <si>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</si>
  <si>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</si>
  <si>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</si>
  <si>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</si>
  <si>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</si>
  <si>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</si>
  <si>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</si>
  <si>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</si>
  <si>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</si>
  <si>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</si>
  <si>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</si>
  <si>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</si>
  <si>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</si>
  <si>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</si>
  <si>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</si>
  <si>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</si>
  <si>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</si>
  <si>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</si>
  <si>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</si>
  <si>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</si>
  <si>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</si>
  <si>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</si>
  <si>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</si>
  <si>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</si>
  <si>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</si>
  <si>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</si>
  <si>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</si>
  <si>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</si>
  <si>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</si>
  <si>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</si>
  <si>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</si>
  <si>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</si>
  <si>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</si>
  <si>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</si>
  <si>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</si>
  <si>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</si>
  <si>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</si>
  <si>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</si>
  <si>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</si>
  <si>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</si>
  <si>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</si>
  <si>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</si>
  <si>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</si>
  <si>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</si>
  <si>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</si>
  <si>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</si>
  <si>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</si>
  <si>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</si>
  <si>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</si>
  <si>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</si>
  <si>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</si>
  <si>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</si>
  <si>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</si>
  <si>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</si>
  <si>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</si>
  <si>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</si>
  <si>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</si>
  <si>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</si>
  <si>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</si>
  <si>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</si>
  <si>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</si>
  <si>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</si>
  <si>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</si>
  <si>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</si>
  <si>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</si>
  <si>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</si>
  <si>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</si>
  <si>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</si>
  <si>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</si>
  <si>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</si>
  <si>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</si>
  <si>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</si>
  <si>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</si>
  <si>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</si>
  <si>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</si>
  <si>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</si>
  <si>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</si>
  <si>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</si>
  <si>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</si>
  <si>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</si>
  <si>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</si>
  <si>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</si>
  <si>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</si>
  <si>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</si>
  <si>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</si>
  <si>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</si>
  <si>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</si>
  <si>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</si>
  <si>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</si>
  <si>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</si>
  <si>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</si>
  <si>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</si>
  <si>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</si>
  <si>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</si>
  <si>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</si>
  <si>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</si>
  <si>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</si>
  <si>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</si>
  <si>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</si>
  <si>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</si>
  <si>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</si>
  <si>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</si>
  <si>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</si>
  <si>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</si>
  <si>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</si>
  <si>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</si>
  <si>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</si>
  <si>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</si>
  <si>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</si>
  <si>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</si>
  <si>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</si>
  <si>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</si>
  <si>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</si>
  <si>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</si>
  <si>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</si>
  <si>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</si>
  <si>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</si>
  <si>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</si>
  <si>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</si>
  <si>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</si>
  <si>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</si>
  <si>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</si>
  <si>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</si>
  <si>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</si>
  <si>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</si>
  <si>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</si>
  <si>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</si>
  <si>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</si>
  <si>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</si>
  <si>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</si>
  <si>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</si>
  <si>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</si>
  <si>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</si>
  <si>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</si>
  <si>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</si>
  <si>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</si>
  <si>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</si>
  <si>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</si>
  <si>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</si>
  <si>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</si>
  <si>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</si>
  <si>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</si>
  <si>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</si>
  <si>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</si>
  <si>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</si>
  <si>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</si>
  <si>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</si>
  <si>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</si>
  <si>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</si>
  <si>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</si>
  <si>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</si>
  <si>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</si>
  <si>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</si>
  <si>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</si>
  <si>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</si>
  <si>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</si>
  <si>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</si>
  <si>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</si>
  <si>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</si>
  <si>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</si>
  <si>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</si>
  <si>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</si>
  <si>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</si>
  <si>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</si>
  <si>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</si>
  <si>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</si>
  <si>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</si>
  <si>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</si>
  <si>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</si>
  <si>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</si>
  <si>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</si>
  <si>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</si>
  <si>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</si>
  <si>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</si>
  <si>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</si>
  <si>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</si>
  <si>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</si>
  <si>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</si>
  <si>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</si>
  <si>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</si>
  <si>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</si>
  <si>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</si>
  <si>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</si>
  <si>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</si>
  <si>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</si>
  <si>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</si>
  <si>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</si>
  <si>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</si>
  <si>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</si>
  <si>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</si>
  <si>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</si>
  <si>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</si>
  <si>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</si>
  <si>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</si>
  <si>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</si>
  <si>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</si>
  <si>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</si>
  <si>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</si>
  <si>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</si>
  <si>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</si>
  <si>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</si>
  <si>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</si>
  <si>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</si>
  <si>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</si>
  <si>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</si>
  <si>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</si>
  <si>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</si>
  <si>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</si>
  <si>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</si>
  <si>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</si>
  <si>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</si>
  <si>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</si>
  <si>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</si>
  <si>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</si>
  <si>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</si>
  <si>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</si>
  <si>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</si>
  <si>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</si>
  <si>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</si>
  <si>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</si>
  <si>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</si>
  <si>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</si>
  <si>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</si>
  <si>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</si>
  <si>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</si>
  <si>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</si>
  <si>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</si>
  <si>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</si>
  <si>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</si>
  <si>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</si>
  <si>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</si>
  <si>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</si>
  <si>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</si>
  <si>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</si>
  <si>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</si>
  <si>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</si>
  <si>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</si>
  <si>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</si>
  <si>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</si>
  <si>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</si>
  <si>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</si>
  <si>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</si>
  <si>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</si>
  <si>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</si>
  <si>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</si>
  <si>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</si>
  <si>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</si>
  <si>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</si>
  <si>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</si>
  <si>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</si>
  <si>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</si>
  <si>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</si>
  <si>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</si>
  <si>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</si>
  <si>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</si>
  <si>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</si>
  <si>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</si>
  <si>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</si>
  <si>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</si>
  <si>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</si>
  <si>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</si>
  <si>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</si>
  <si>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</si>
  <si>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</si>
  <si>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</si>
  <si>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</si>
  <si>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</si>
  <si>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</si>
  <si>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</si>
  <si>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</si>
  <si>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</si>
  <si>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</si>
  <si>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</si>
  <si>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</si>
  <si>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</si>
  <si>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</si>
  <si>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</si>
  <si>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</si>
  <si>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</si>
  <si>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</si>
  <si>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</si>
  <si>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</si>
  <si>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</si>
  <si>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</si>
  <si>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</si>
  <si>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</si>
  <si>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</si>
  <si>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</si>
  <si>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</si>
  <si>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</si>
  <si>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</si>
  <si>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</si>
  <si>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</si>
  <si>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</si>
  <si>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</si>
  <si>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</si>
  <si>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</si>
  <si>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</si>
  <si>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</si>
  <si>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</si>
  <si>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</si>
  <si>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</si>
  <si>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</si>
  <si>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</si>
  <si>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</si>
  <si>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</si>
  <si>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</si>
  <si>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</si>
  <si>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</si>
  <si>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</si>
  <si>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</si>
  <si>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</si>
  <si>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</si>
  <si>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</si>
  <si>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</si>
  <si>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</si>
  <si>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</si>
  <si>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</si>
  <si>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</si>
  <si>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</si>
  <si>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</si>
  <si>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</si>
  <si>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</si>
  <si>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</si>
  <si>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</si>
  <si>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</si>
  <si>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</si>
  <si>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</si>
  <si>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</si>
  <si>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</si>
  <si>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</si>
  <si>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</si>
  <si>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</si>
  <si>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</si>
  <si>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</si>
  <si>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</si>
  <si>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</si>
  <si>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</si>
  <si>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</si>
  <si>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</si>
  <si>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</si>
  <si>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</si>
  <si>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</si>
  <si>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</si>
  <si>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</si>
  <si>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</si>
  <si>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</si>
  <si>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</si>
  <si>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</si>
  <si>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</si>
  <si>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</si>
  <si>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</si>
  <si>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</si>
  <si>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</si>
  <si>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</si>
  <si>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</si>
  <si>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</si>
  <si>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</si>
  <si>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</si>
  <si>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</si>
  <si>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</si>
  <si>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</si>
  <si>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</si>
  <si>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</si>
  <si>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</si>
  <si>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</si>
  <si>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</si>
  <si>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</si>
  <si>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</si>
  <si>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</si>
  <si>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</si>
  <si>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</si>
  <si>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</si>
  <si>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</si>
  <si>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</si>
  <si>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</si>
  <si>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</si>
  <si>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</si>
  <si>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</si>
  <si>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</si>
  <si>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</si>
  <si>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</si>
  <si>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</si>
  <si>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</si>
  <si>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</si>
  <si>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</si>
  <si>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</si>
  <si>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</si>
  <si>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</si>
  <si>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</si>
  <si>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</si>
  <si>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</si>
  <si>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</si>
  <si>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</si>
  <si>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</si>
  <si>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</si>
  <si>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</si>
  <si>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</si>
  <si>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</si>
  <si>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</si>
  <si>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</si>
  <si>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</si>
  <si>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</si>
  <si>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</si>
  <si>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</si>
  <si>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</si>
  <si>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</si>
  <si>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</si>
  <si>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</si>
  <si>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</si>
  <si>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</si>
  <si>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</si>
  <si>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</si>
  <si>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</si>
  <si>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</si>
  <si>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</si>
  <si>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</si>
  <si>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</si>
  <si>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</si>
  <si>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</si>
  <si>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</si>
  <si>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</si>
  <si>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</si>
  <si>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</si>
  <si>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</si>
  <si>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</si>
  <si>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</si>
  <si>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</si>
  <si>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</si>
  <si>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</si>
  <si>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</si>
  <si>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</si>
  <si>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</si>
  <si>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</si>
  <si>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</si>
  <si>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</si>
  <si>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</si>
  <si>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</si>
  <si>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</si>
  <si>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</si>
  <si>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</si>
  <si>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</si>
  <si>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</si>
  <si>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</si>
  <si>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</si>
  <si>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</si>
  <si>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</si>
  <si>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</si>
  <si>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</si>
  <si>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</si>
  <si>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</si>
  <si>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</si>
  <si>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</si>
  <si>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</si>
  <si>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</si>
  <si>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</si>
  <si>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</si>
  <si>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</si>
  <si>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</si>
  <si>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</si>
  <si>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</si>
  <si>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</si>
  <si>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</si>
  <si>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</si>
  <si>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</si>
  <si>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</si>
  <si>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</si>
  <si>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</si>
  <si>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</si>
  <si>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</si>
  <si>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</si>
  <si>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</si>
  <si>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</si>
  <si>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</si>
  <si>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</si>
  <si>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</si>
  <si>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</si>
  <si>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</si>
  <si>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</si>
  <si>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</si>
  <si>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</si>
  <si>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</si>
  <si>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</si>
  <si>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</si>
  <si>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</si>
  <si>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</si>
  <si>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</si>
  <si>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</si>
  <si>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</si>
  <si>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</si>
  <si>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</si>
  <si>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</si>
  <si>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</si>
  <si>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</si>
  <si>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</si>
  <si>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</si>
  <si>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</si>
  <si>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</si>
  <si>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</si>
  <si>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</si>
  <si>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</si>
  <si>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</si>
  <si>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</si>
  <si>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</si>
  <si>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</si>
  <si>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</si>
  <si>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</si>
  <si>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</si>
  <si>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</si>
  <si>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</si>
  <si>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</si>
  <si>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</si>
  <si>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</si>
  <si>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</si>
  <si>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</si>
  <si>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</si>
  <si>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</si>
  <si>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</si>
  <si>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</si>
  <si>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</si>
  <si>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</si>
  <si>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</si>
  <si>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</si>
  <si>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</si>
  <si>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</si>
  <si>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</si>
  <si>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</si>
  <si>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</si>
  <si>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</si>
  <si>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</si>
  <si>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</si>
  <si>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</si>
  <si>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</si>
  <si>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</si>
  <si>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</si>
  <si>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</si>
  <si>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</si>
  <si>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</si>
  <si>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</si>
  <si>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</si>
  <si>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</si>
  <si>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</si>
  <si>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</si>
  <si>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</si>
  <si>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</si>
  <si>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</si>
  <si>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</si>
  <si>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</si>
  <si>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</si>
  <si>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</si>
  <si>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</si>
  <si>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</si>
  <si>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</si>
  <si>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</si>
  <si>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</si>
  <si>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</si>
  <si>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</si>
  <si>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</si>
  <si>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</si>
  <si>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</si>
  <si>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</si>
  <si>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</si>
  <si>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</si>
  <si>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</si>
  <si>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</si>
  <si>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</si>
  <si>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</si>
  <si>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</si>
  <si>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</si>
  <si>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</si>
  <si>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</si>
  <si>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</si>
  <si>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</si>
  <si>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</si>
  <si>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</si>
  <si>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</si>
  <si>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</si>
  <si>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</si>
  <si>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</si>
  <si>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</si>
  <si>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</si>
  <si>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</si>
  <si>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</si>
  <si>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</si>
  <si>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</si>
  <si>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</si>
  <si>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</si>
  <si>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</si>
  <si>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</si>
  <si>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</si>
  <si>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</si>
  <si>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</si>
  <si>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</si>
  <si>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</si>
  <si>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</si>
  <si>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</si>
  <si>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</si>
  <si>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</si>
  <si>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</si>
  <si>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</si>
  <si>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</si>
  <si>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</si>
  <si>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</si>
  <si>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</si>
  <si>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</si>
  <si>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</si>
  <si>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</si>
  <si>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</si>
  <si>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</si>
  <si>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</si>
  <si>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</si>
  <si>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</si>
  <si>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</si>
  <si>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</si>
  <si>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</si>
  <si>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</si>
  <si>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</si>
  <si>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</si>
  <si>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</si>
  <si>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</si>
  <si>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</si>
  <si>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</si>
  <si>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</si>
  <si>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</si>
  <si>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</si>
  <si>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</si>
  <si>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</si>
  <si>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</si>
  <si>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</si>
  <si>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</si>
  <si>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</si>
  <si>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</si>
  <si>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</si>
  <si>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</si>
  <si>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</si>
  <si>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</si>
  <si>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</si>
  <si>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</si>
  <si>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</si>
  <si>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</si>
  <si>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</si>
  <si>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</si>
  <si>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</si>
  <si>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</si>
  <si>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</si>
  <si>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</si>
  <si>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</si>
  <si>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</si>
  <si>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</si>
  <si>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</si>
  <si>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</si>
  <si>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</si>
  <si>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</si>
  <si>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</si>
  <si>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</si>
  <si>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</si>
  <si>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</si>
  <si>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</si>
  <si>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</si>
  <si>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</si>
  <si>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</si>
  <si>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</si>
  <si>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</si>
  <si>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</si>
  <si>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</si>
  <si>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</si>
  <si>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</si>
  <si>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</si>
  <si>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</si>
  <si>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</si>
  <si>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</si>
  <si>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</si>
  <si>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</si>
  <si>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</si>
  <si>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</si>
  <si>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</si>
  <si>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</si>
  <si>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</si>
  <si>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</si>
  <si>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</si>
  <si>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</si>
  <si>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</si>
  <si>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</si>
  <si>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</si>
  <si>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</si>
  <si>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</si>
  <si>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</si>
  <si>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</si>
  <si>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</si>
  <si>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</si>
  <si>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</si>
  <si>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</si>
  <si>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</si>
  <si>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</si>
  <si>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</si>
  <si>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</si>
  <si>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</si>
  <si>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</si>
  <si>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</si>
  <si>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</si>
  <si>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</si>
  <si>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</si>
  <si>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</si>
  <si>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</si>
  <si>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</si>
  <si>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</si>
  <si>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</si>
  <si>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</si>
  <si>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</si>
  <si>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</si>
  <si>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</si>
  <si>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</si>
  <si>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</si>
  <si>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</si>
  <si>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</si>
  <si>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</si>
  <si>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</si>
  <si>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</si>
  <si>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</si>
  <si>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</si>
  <si>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</si>
  <si>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</si>
  <si>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</si>
  <si>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</si>
  <si>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</si>
  <si>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</si>
  <si>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</si>
  <si>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</si>
  <si>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</si>
  <si>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</si>
  <si>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</si>
  <si>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</si>
  <si>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</si>
  <si>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</si>
  <si>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</si>
  <si>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</si>
  <si>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</si>
  <si>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</si>
  <si>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</si>
  <si>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</si>
  <si>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</si>
  <si>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</si>
  <si>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</si>
  <si>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</si>
  <si>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</si>
  <si>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</si>
  <si>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</si>
  <si>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</si>
  <si>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</si>
  <si>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</si>
  <si>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</si>
  <si>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</si>
  <si>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</si>
  <si>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</si>
  <si>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</si>
  <si>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</si>
  <si>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</si>
  <si>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</si>
  <si>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</si>
  <si>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</si>
  <si>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</si>
  <si>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</si>
  <si>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</si>
  <si>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</si>
  <si>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</si>
  <si>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</si>
  <si>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</si>
  <si>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</si>
  <si>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</si>
  <si>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</si>
  <si>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</si>
  <si>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</si>
  <si>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</si>
  <si>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</si>
  <si>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</si>
  <si>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</si>
  <si>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</si>
  <si>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</si>
  <si>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</si>
  <si>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</si>
  <si>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</si>
  <si>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</si>
  <si>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</si>
  <si>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</si>
  <si>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</si>
  <si>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</si>
  <si>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</si>
  <si>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</si>
  <si>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</si>
  <si>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</si>
  <si>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</si>
  <si>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</si>
  <si>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</si>
  <si>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</si>
  <si>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</si>
  <si>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</si>
  <si>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</si>
  <si>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</si>
  <si>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</si>
  <si>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</si>
  <si>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</si>
  <si>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</si>
  <si>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</si>
  <si>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</si>
  <si>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</si>
  <si>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</si>
  <si>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</si>
  <si>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</si>
  <si>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</si>
  <si>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</si>
  <si>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</si>
  <si>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</si>
  <si>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</si>
  <si>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</si>
  <si>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</si>
  <si>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</si>
  <si>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</si>
  <si>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</si>
  <si>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</si>
  <si>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</si>
  <si>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</si>
  <si>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</si>
  <si>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</si>
  <si>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</si>
  <si>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</si>
  <si>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</si>
  <si>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</si>
  <si>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</si>
  <si>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</si>
  <si>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</si>
  <si>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</si>
  <si>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</si>
  <si>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</si>
  <si>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</si>
  <si>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</si>
  <si>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</si>
  <si>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</si>
  <si>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</si>
  <si>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</si>
  <si>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</si>
  <si>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</si>
  <si>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</si>
  <si>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</si>
  <si>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</si>
  <si>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</si>
  <si>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</si>
  <si>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</si>
  <si>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</si>
  <si>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</si>
  <si>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</si>
  <si>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</si>
  <si>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</si>
  <si>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</si>
  <si>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</si>
  <si>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</si>
  <si>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</si>
  <si>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</si>
  <si>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</si>
  <si>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</si>
  <si>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</si>
  <si>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</si>
  <si>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</si>
  <si>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</si>
  <si>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</si>
  <si>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</si>
  <si>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</si>
  <si>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</si>
  <si>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</si>
  <si>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</si>
  <si>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</si>
  <si>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</si>
  <si>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</si>
  <si>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</si>
  <si>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</si>
  <si>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</si>
  <si>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</si>
  <si>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</si>
  <si>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</si>
  <si>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</si>
  <si>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</si>
  <si>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</si>
  <si>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</si>
  <si>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</si>
  <si>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</si>
  <si>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</si>
  <si>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</si>
  <si>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</si>
  <si>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</si>
  <si>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</si>
  <si>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</si>
  <si>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</si>
  <si>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</si>
  <si>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</si>
  <si>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</si>
  <si>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</si>
  <si>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</si>
  <si>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</si>
  <si>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</si>
  <si>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</si>
  <si>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</si>
  <si>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</si>
  <si>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</si>
  <si>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</si>
  <si>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</si>
  <si>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</si>
  <si>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</si>
  <si>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</si>
  <si>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</si>
  <si>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</si>
  <si>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</si>
  <si>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</si>
  <si>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</si>
  <si>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</si>
  <si>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</si>
  <si>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</si>
  <si>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</si>
  <si>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</si>
  <si>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</si>
  <si>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</si>
  <si>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</si>
  <si>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</si>
  <si>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</si>
  <si>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</si>
  <si>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</si>
  <si>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</si>
  <si>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</si>
  <si>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</si>
  <si>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</si>
  <si>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</si>
  <si>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</si>
  <si>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</si>
  <si>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</si>
  <si>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</si>
  <si>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</si>
  <si>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</si>
  <si>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</si>
  <si>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</si>
  <si>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</si>
  <si>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</si>
  <si>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</si>
  <si>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</si>
  <si>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</si>
  <si>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</si>
  <si>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</si>
  <si>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</si>
  <si>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</si>
  <si>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</si>
  <si>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</si>
  <si>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</si>
  <si>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</si>
  <si>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</si>
  <si>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</si>
  <si>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</si>
  <si>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</si>
  <si>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</si>
  <si>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</si>
  <si>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</si>
  <si>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</si>
  <si>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</si>
  <si>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</si>
  <si>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</si>
  <si>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</si>
  <si>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</si>
  <si>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</si>
  <si>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</si>
  <si>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</si>
  <si>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</si>
  <si>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</si>
  <si>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</si>
  <si>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</si>
  <si>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</si>
  <si>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</si>
  <si>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</si>
  <si>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</si>
  <si>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</si>
  <si>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</si>
  <si>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</si>
  <si>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</si>
  <si>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</si>
  <si>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</si>
  <si>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</si>
  <si>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</si>
  <si>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</si>
  <si>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</si>
  <si>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</si>
  <si>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</si>
  <si>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</si>
  <si>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</si>
  <si>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</si>
  <si>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</si>
  <si>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</si>
  <si>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</si>
  <si>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</si>
  <si>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</si>
  <si>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</si>
  <si>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</si>
  <si>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</si>
  <si>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</si>
  <si>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</si>
  <si>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</si>
  <si>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</si>
  <si>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</si>
  <si>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</si>
  <si>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</si>
  <si>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</si>
  <si>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</si>
  <si>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</si>
  <si>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</si>
  <si>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</si>
  <si>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</si>
  <si>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</si>
  <si>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</si>
  <si>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</si>
  <si>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</si>
  <si>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</si>
  <si>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</si>
  <si>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</si>
  <si>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</si>
  <si>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</si>
  <si>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</si>
  <si>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</si>
  <si>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</si>
  <si>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</si>
  <si>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</si>
  <si>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</si>
  <si>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</si>
  <si>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</si>
  <si>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</si>
  <si>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</si>
  <si>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</si>
  <si>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</si>
  <si>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</si>
  <si>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</si>
  <si>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</si>
  <si>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</si>
  <si>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</si>
  <si>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</si>
  <si>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</si>
  <si>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</si>
  <si>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</si>
  <si>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</si>
  <si>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</si>
  <si>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</si>
  <si>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</si>
  <si>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</si>
  <si>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</si>
  <si>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</si>
  <si>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</si>
  <si>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</si>
  <si>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</si>
  <si>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</si>
  <si>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</si>
  <si>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</si>
  <si>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</si>
  <si>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</si>
  <si>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</si>
  <si>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</si>
  <si>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</si>
  <si>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</si>
  <si>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</si>
  <si>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</si>
  <si>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</si>
  <si>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</si>
  <si>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</si>
  <si>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</si>
  <si>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</si>
  <si>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</si>
  <si>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</si>
  <si>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</si>
  <si>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</si>
  <si>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</si>
  <si>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</si>
  <si>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</si>
  <si>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</si>
  <si>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</si>
  <si>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</si>
  <si>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</si>
  <si>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</si>
  <si>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</si>
  <si>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</si>
  <si>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</si>
  <si>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</si>
  <si>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</si>
  <si>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</si>
  <si>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</si>
  <si>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</si>
  <si>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</si>
  <si>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</si>
  <si>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</si>
  <si>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</si>
  <si>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</si>
  <si>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</si>
  <si>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</si>
  <si>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</si>
  <si>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</si>
  <si>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</si>
  <si>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</si>
  <si>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</si>
  <si>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</si>
  <si>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</si>
  <si>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</si>
  <si>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</si>
  <si>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</si>
  <si>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</si>
  <si>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</si>
  <si>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</si>
  <si>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</si>
  <si>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</si>
  <si>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</si>
  <si>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</si>
  <si>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</si>
  <si>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</si>
  <si>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</si>
  <si>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</si>
  <si>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</si>
  <si>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</si>
  <si>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</si>
  <si>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</si>
  <si>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</si>
  <si>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</si>
  <si>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</si>
  <si>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</si>
  <si>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</si>
  <si>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</si>
  <si>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</si>
  <si>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</si>
  <si>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</si>
  <si>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</si>
  <si>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</si>
  <si>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</si>
  <si>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</si>
  <si>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</si>
  <si>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</si>
  <si>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</si>
  <si>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</si>
  <si>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</si>
  <si>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</si>
  <si>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</si>
  <si>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</si>
  <si>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</si>
  <si>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</si>
  <si>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</si>
  <si>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</si>
  <si>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</si>
  <si>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</si>
  <si>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</si>
  <si>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</si>
  <si>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</si>
  <si>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</si>
  <si>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</si>
  <si>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</si>
  <si>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</si>
  <si>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</si>
  <si>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</si>
  <si>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</si>
  <si>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</si>
  <si>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</si>
  <si>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</si>
  <si>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</si>
  <si>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</si>
  <si>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</si>
  <si>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</si>
  <si>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</si>
  <si>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</si>
  <si>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</si>
  <si>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</si>
  <si>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</si>
  <si>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</si>
  <si>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</si>
  <si>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</si>
  <si>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</si>
  <si>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</si>
  <si>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</si>
  <si>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</si>
  <si>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</si>
  <si>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</si>
  <si>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</si>
  <si>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</si>
  <si>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</si>
  <si>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</si>
  <si>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</si>
  <si>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</si>
  <si>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</si>
  <si>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</si>
  <si>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</si>
  <si>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</si>
  <si>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</si>
  <si>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</si>
  <si>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</si>
  <si>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</si>
  <si>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</si>
  <si>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</si>
  <si>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</si>
  <si>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</si>
  <si>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</si>
  <si>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</si>
  <si>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</si>
  <si>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</si>
  <si>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</si>
  <si>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</si>
  <si>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</si>
  <si>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</si>
  <si>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</si>
  <si>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</si>
  <si>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</si>
  <si>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</si>
  <si>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</si>
  <si>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</si>
  <si>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</si>
  <si>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</si>
  <si>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</si>
  <si>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</si>
  <si>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</si>
  <si>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</si>
  <si>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</si>
  <si>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</si>
  <si>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</si>
  <si>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</si>
  <si>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</si>
  <si>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</si>
  <si>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</si>
  <si>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</si>
  <si>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</si>
  <si>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</si>
  <si>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</si>
  <si>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</si>
  <si>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</si>
  <si>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</si>
  <si>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</si>
  <si>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</si>
  <si>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</si>
  <si>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</si>
  <si>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</si>
  <si>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</si>
  <si>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</si>
  <si>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</si>
  <si>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</si>
  <si>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</si>
  <si>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</si>
  <si>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</si>
  <si>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</si>
  <si>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</si>
  <si>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</si>
  <si>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</si>
  <si>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</si>
  <si>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</si>
  <si>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</si>
  <si>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</si>
  <si>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</si>
  <si>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</si>
  <si>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</si>
  <si>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</si>
  <si>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</si>
  <si>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</si>
  <si>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</si>
  <si>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</si>
  <si>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</si>
  <si>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</si>
  <si>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</si>
  <si>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</si>
  <si>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</si>
  <si>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</si>
  <si>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</si>
  <si>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</si>
  <si>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</si>
  <si>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</si>
  <si>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</si>
  <si>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</si>
  <si>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</si>
  <si>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</si>
  <si>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</si>
  <si>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</si>
  <si>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</si>
  <si>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</si>
  <si>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</si>
  <si>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</si>
  <si>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</si>
  <si>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</si>
  <si>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</si>
  <si>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</si>
  <si>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</si>
  <si>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</si>
  <si>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</si>
  <si>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</si>
  <si>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</si>
  <si>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</si>
  <si>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</si>
  <si>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</si>
  <si>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</si>
  <si>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</si>
  <si>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</si>
  <si>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</si>
  <si>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</si>
  <si>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</si>
  <si>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</si>
  <si>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</si>
  <si>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</si>
  <si>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</si>
  <si>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</si>
  <si>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</si>
  <si>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</si>
  <si>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</si>
  <si>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</si>
  <si>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</si>
  <si>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</si>
  <si>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</si>
  <si>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</si>
  <si>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</si>
  <si>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</si>
  <si>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</si>
  <si>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</si>
  <si>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</si>
  <si>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</si>
  <si>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</si>
  <si>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</si>
  <si>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</si>
  <si>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</si>
  <si>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</si>
  <si>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</si>
  <si>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</si>
  <si>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</si>
  <si>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</si>
  <si>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</si>
  <si>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</si>
  <si>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</si>
  <si>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</si>
  <si>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</si>
  <si>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</si>
  <si>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</si>
  <si>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</si>
  <si>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</si>
  <si>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</si>
  <si>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</si>
  <si>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</si>
  <si>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</si>
  <si>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</si>
  <si>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</si>
  <si>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</si>
  <si>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</si>
  <si>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</si>
  <si>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</si>
  <si>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</si>
  <si>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</si>
  <si>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</si>
  <si>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</si>
  <si>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</si>
  <si>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</si>
  <si>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</si>
  <si>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</si>
  <si>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</si>
  <si>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</si>
  <si>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</si>
  <si>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</si>
  <si>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</si>
  <si>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</si>
  <si>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</si>
  <si>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</si>
  <si>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</si>
  <si>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</si>
  <si>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</si>
  <si>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</si>
  <si>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</si>
  <si>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</si>
  <si>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</si>
  <si>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</si>
  <si>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</si>
  <si>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</si>
  <si>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</si>
  <si>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</si>
  <si>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</si>
  <si>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</si>
  <si>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</si>
  <si>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</si>
  <si>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</si>
  <si>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</si>
  <si>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</si>
  <si>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</si>
  <si>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</si>
  <si>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</si>
  <si>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</si>
  <si>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</si>
  <si>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</si>
  <si>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</si>
  <si>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</si>
  <si>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</si>
  <si>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</si>
  <si>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</si>
  <si>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</si>
  <si>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</si>
  <si>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</si>
  <si>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</si>
  <si>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</si>
  <si>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</si>
  <si>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</si>
  <si>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</si>
  <si>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</si>
  <si>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</si>
  <si>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</si>
  <si>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</si>
  <si>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</si>
  <si>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</si>
  <si>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</si>
  <si>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</si>
  <si>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</si>
  <si>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</si>
  <si>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</si>
  <si>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</si>
  <si>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</si>
  <si>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</si>
  <si>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</si>
  <si>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</si>
  <si>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</si>
  <si>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</si>
  <si>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</si>
  <si>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</si>
  <si>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</si>
  <si>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</si>
  <si>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</si>
  <si>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</si>
  <si>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</si>
  <si>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</si>
  <si>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</si>
  <si>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</si>
  <si>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</si>
  <si>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</si>
  <si>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</si>
  <si>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</si>
  <si>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</si>
  <si>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</si>
  <si>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</si>
  <si>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</si>
  <si>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</si>
  <si>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</si>
  <si>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</si>
  <si>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</si>
  <si>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</si>
  <si>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</si>
  <si>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</si>
  <si>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</si>
  <si>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</si>
  <si>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</si>
  <si>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</si>
  <si>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</si>
  <si>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</si>
  <si>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</si>
  <si>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</si>
  <si>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</si>
  <si>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</si>
  <si>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</si>
  <si>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</si>
  <si>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</si>
  <si>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</si>
  <si>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</si>
  <si>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</si>
  <si>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</si>
  <si>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</si>
  <si>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</si>
  <si>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</si>
  <si>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</si>
  <si>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</si>
  <si>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</si>
  <si>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</si>
  <si>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</si>
  <si>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</si>
  <si>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</si>
  <si>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</si>
  <si>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</si>
  <si>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</si>
  <si>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</si>
  <si>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</si>
  <si>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</si>
  <si>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</si>
  <si>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</si>
  <si>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</si>
  <si>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</si>
  <si>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</si>
  <si>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</si>
  <si>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</si>
  <si>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</si>
  <si>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</si>
  <si>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</si>
  <si>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</si>
  <si>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</si>
  <si>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</si>
  <si>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</si>
  <si>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</si>
  <si>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</si>
  <si>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</si>
  <si>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</si>
  <si>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</si>
  <si>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</si>
  <si>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</si>
  <si>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</si>
  <si>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</si>
  <si>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</si>
  <si>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</si>
  <si>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</si>
  <si>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</si>
  <si>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</si>
  <si>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</si>
  <si>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</si>
  <si>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</si>
  <si>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</si>
  <si>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</si>
  <si>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</si>
  <si>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</si>
  <si>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</si>
  <si>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</si>
  <si>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</si>
  <si>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</si>
  <si>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</si>
  <si>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</si>
  <si>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</si>
  <si>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</si>
  <si>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</si>
  <si>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</si>
  <si>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</si>
  <si>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</si>
  <si>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</si>
  <si>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</si>
  <si>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</si>
  <si>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</si>
  <si>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</si>
  <si>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</si>
  <si>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</si>
  <si>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</si>
  <si>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</si>
  <si>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</si>
  <si>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</si>
  <si>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</si>
  <si>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</si>
  <si>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</si>
  <si>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</si>
  <si>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</si>
  <si>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</si>
  <si>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</si>
  <si>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</si>
  <si>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</si>
  <si>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</si>
  <si>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</si>
  <si>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</si>
  <si>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</si>
  <si>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</si>
  <si>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</si>
  <si>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</si>
  <si>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</si>
  <si>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</si>
  <si>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</si>
  <si>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</si>
  <si>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</si>
  <si>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</si>
  <si>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</si>
  <si>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</si>
  <si>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</si>
  <si>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</si>
  <si>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</si>
  <si>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</si>
  <si>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</si>
  <si>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</si>
  <si>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</si>
  <si>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</si>
  <si>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</si>
  <si>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</si>
  <si>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</si>
  <si>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</si>
  <si>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</si>
  <si>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</si>
  <si>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</si>
  <si>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</si>
  <si>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</si>
  <si>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</si>
  <si>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</si>
  <si>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</si>
  <si>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</si>
  <si>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</si>
  <si>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</si>
  <si>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</si>
  <si>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</si>
  <si>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</si>
  <si>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</si>
  <si>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</si>
  <si>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</si>
  <si>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</si>
  <si>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</si>
  <si>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</si>
  <si>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</si>
  <si>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</si>
  <si>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</si>
  <si>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</si>
  <si>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</si>
  <si>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</si>
  <si>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</si>
  <si>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</si>
  <si>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</si>
  <si>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</si>
  <si>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</si>
  <si>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</si>
  <si>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</si>
  <si>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</si>
  <si>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</si>
  <si>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</si>
  <si>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</si>
  <si>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</si>
  <si>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</si>
  <si>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</si>
  <si>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</si>
  <si>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</si>
  <si>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</si>
  <si>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</si>
  <si>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</si>
  <si>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</si>
  <si>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</si>
  <si>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</si>
  <si>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</si>
  <si>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</si>
  <si>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</si>
  <si>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</si>
  <si>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</si>
  <si>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</si>
  <si>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</si>
  <si>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</si>
  <si>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</si>
  <si>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</si>
  <si>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</si>
  <si>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</si>
  <si>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</si>
  <si>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</si>
  <si>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</si>
  <si>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</si>
  <si>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</si>
  <si>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</si>
  <si>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</si>
  <si>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</si>
  <si>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</si>
  <si>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</si>
  <si>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</si>
  <si>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</si>
  <si>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</si>
  <si>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</si>
  <si>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</si>
  <si>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</si>
  <si>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</si>
  <si>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</si>
  <si>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</si>
  <si>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</si>
  <si>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</si>
  <si>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</si>
  <si>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</si>
  <si>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</si>
  <si>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</si>
  <si>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</si>
  <si>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</si>
  <si>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</si>
  <si>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</si>
  <si>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</si>
  <si>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</si>
  <si>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</si>
  <si>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</si>
  <si>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</si>
  <si>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</si>
  <si>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</si>
  <si>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</si>
  <si>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</si>
  <si>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</si>
  <si>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</si>
  <si>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</si>
  <si>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</si>
  <si>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</si>
  <si>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</si>
  <si>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</si>
  <si>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</si>
  <si>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</si>
  <si>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</si>
  <si>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</si>
  <si>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</si>
  <si>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</si>
  <si>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</si>
  <si>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</si>
  <si>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</si>
  <si>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</si>
  <si>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</si>
  <si>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</si>
  <si>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</si>
  <si>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</si>
  <si>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</si>
  <si>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</si>
  <si>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</si>
  <si>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</si>
  <si>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</si>
  <si>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</si>
  <si>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</si>
  <si>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</si>
  <si>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</si>
  <si>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</si>
  <si>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</si>
  <si>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</si>
  <si>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</si>
  <si>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</si>
  <si>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</si>
  <si>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</si>
  <si>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</si>
  <si>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</si>
  <si>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</si>
  <si>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</si>
  <si>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</si>
  <si>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</si>
  <si>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</si>
  <si>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</si>
  <si>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</si>
  <si>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</si>
  <si>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</si>
  <si>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</si>
  <si>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</si>
  <si>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</si>
  <si>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</si>
  <si>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</si>
  <si>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</si>
  <si>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</si>
  <si>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</si>
  <si>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</si>
  <si>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</si>
  <si>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</si>
  <si>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</si>
  <si>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</si>
  <si>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</si>
  <si>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</si>
  <si>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</si>
  <si>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</si>
  <si>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</si>
  <si>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</si>
  <si>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</si>
  <si>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</si>
  <si>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</si>
  <si>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</si>
  <si>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</si>
  <si>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</si>
  <si>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</si>
  <si>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</si>
  <si>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</si>
  <si>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</si>
  <si>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</si>
  <si>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</si>
  <si>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</si>
  <si>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</si>
  <si>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</si>
  <si>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</si>
  <si>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</si>
  <si>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</si>
  <si>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</si>
  <si>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</si>
  <si>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</si>
  <si>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</si>
  <si>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</si>
  <si>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</si>
  <si>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</si>
  <si>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</si>
  <si>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</si>
  <si>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</si>
  <si>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</si>
  <si>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</si>
  <si>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</si>
  <si>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</si>
  <si>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</si>
  <si>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</si>
  <si>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</si>
  <si>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</si>
  <si>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</si>
  <si>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</si>
  <si>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</si>
  <si>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</si>
  <si>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</si>
  <si>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</si>
  <si>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</si>
  <si>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</si>
  <si>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</si>
  <si>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</si>
  <si>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</si>
  <si>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</si>
  <si>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</si>
  <si>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</si>
  <si>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</si>
  <si>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</si>
  <si>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</si>
  <si>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</si>
  <si>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</si>
  <si>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</si>
  <si>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</si>
  <si>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</si>
  <si>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</si>
  <si>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</si>
  <si>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</si>
  <si>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</si>
  <si>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</si>
  <si>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</si>
  <si>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</si>
  <si>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</si>
  <si>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</si>
  <si>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</si>
  <si>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</si>
  <si>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</si>
  <si>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</si>
  <si>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</si>
  <si>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</si>
  <si>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</si>
  <si>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</si>
  <si>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</si>
  <si>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</si>
  <si>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</si>
  <si>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</si>
  <si>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</si>
  <si>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</si>
  <si>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</si>
  <si>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</si>
  <si>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</si>
  <si>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</si>
  <si>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</si>
  <si>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</si>
  <si>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</si>
  <si>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</si>
  <si>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</si>
  <si>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</si>
  <si>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</si>
  <si>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</si>
  <si>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</si>
  <si>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</si>
  <si>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</si>
  <si>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</si>
  <si>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</si>
  <si>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</si>
  <si>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</si>
  <si>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</si>
  <si>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</si>
  <si>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</si>
  <si>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</si>
  <si>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</si>
  <si>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</si>
  <si>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</si>
  <si>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</si>
  <si>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</si>
  <si>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</si>
  <si>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</si>
  <si>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</si>
  <si>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</si>
  <si>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</si>
  <si>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</si>
  <si>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</si>
  <si>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</si>
  <si>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</si>
  <si>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</si>
  <si>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</si>
  <si>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</si>
  <si>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</si>
  <si>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</si>
  <si>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</si>
  <si>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</si>
  <si>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</si>
  <si>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</si>
  <si>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</si>
  <si>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</si>
  <si>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</si>
  <si>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</si>
  <si>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</si>
  <si>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</si>
  <si>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</si>
  <si>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</si>
  <si>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</si>
  <si>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</si>
  <si>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</si>
  <si>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</si>
  <si>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</si>
  <si>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</si>
  <si>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</si>
  <si>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</si>
  <si>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</si>
  <si>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</si>
  <si>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</si>
  <si>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</si>
  <si>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</si>
  <si>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</si>
  <si>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</si>
  <si>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</si>
  <si>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</si>
  <si>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</si>
  <si>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</si>
  <si>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</si>
  <si>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</si>
  <si>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</si>
  <si>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</si>
  <si>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</si>
  <si>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</si>
  <si>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</si>
  <si>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</si>
  <si>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</si>
  <si>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</si>
  <si>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</si>
  <si>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</si>
  <si>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</si>
  <si>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</si>
  <si>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</si>
  <si>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</si>
  <si>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</si>
  <si>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</si>
  <si>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</si>
  <si>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</si>
  <si>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</si>
  <si>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</si>
  <si>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</si>
  <si>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</si>
  <si>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</si>
  <si>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</si>
  <si>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</si>
  <si>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</si>
  <si>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</si>
  <si>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</si>
  <si>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</si>
  <si>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</si>
  <si>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</si>
  <si>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</si>
  <si>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</si>
  <si>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</si>
  <si>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</si>
  <si>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</si>
  <si>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</si>
  <si>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</si>
  <si>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</si>
  <si>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</si>
  <si>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</si>
  <si>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</si>
  <si>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</si>
  <si>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</si>
  <si>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</si>
  <si>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</si>
  <si>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</si>
  <si>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</si>
  <si>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</si>
  <si>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</si>
  <si>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</si>
  <si>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</si>
  <si>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</si>
  <si>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</si>
  <si>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</si>
  <si>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</si>
  <si>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</si>
  <si>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</si>
  <si>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</si>
  <si>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</si>
  <si>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</si>
  <si>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</si>
  <si>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</si>
  <si>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</si>
  <si>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</si>
  <si>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</si>
  <si>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</si>
  <si>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</si>
  <si>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</si>
  <si>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</si>
  <si>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</si>
  <si>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</si>
  <si>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</si>
  <si>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</si>
  <si>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</si>
  <si>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</si>
  <si>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</si>
  <si>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</si>
  <si>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</si>
  <si>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</si>
  <si>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</si>
  <si>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</si>
  <si>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</si>
  <si>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</si>
  <si>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</si>
  <si>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</si>
  <si>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</si>
  <si>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</si>
  <si>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</si>
  <si>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</si>
  <si>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</si>
  <si>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</si>
  <si>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</si>
  <si>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</si>
  <si>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</si>
  <si>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</si>
  <si>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</si>
  <si>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</si>
  <si>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</si>
  <si>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</si>
  <si>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</si>
  <si>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</si>
  <si>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</si>
  <si>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</si>
  <si>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</si>
  <si>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</si>
  <si>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</si>
  <si>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</si>
  <si>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</si>
  <si>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</si>
  <si>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</si>
  <si>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</si>
  <si>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</si>
  <si>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</si>
  <si>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</si>
  <si>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</si>
  <si>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</si>
  <si>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</si>
  <si>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</si>
  <si>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</si>
  <si>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</si>
  <si>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</si>
  <si>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</si>
  <si>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</si>
  <si>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</si>
  <si>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</si>
  <si>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</si>
  <si>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</si>
  <si>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</si>
  <si>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</si>
  <si>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</si>
  <si>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</si>
  <si>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</si>
  <si>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</si>
  <si>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</si>
  <si>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</si>
  <si>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</si>
  <si>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</si>
  <si>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</si>
  <si>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</si>
  <si>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</si>
  <si>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</si>
  <si>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</si>
  <si>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</si>
  <si>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</si>
  <si>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</si>
  <si>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</si>
  <si>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</si>
  <si>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</si>
  <si>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</si>
  <si>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</si>
  <si>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</si>
  <si>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</si>
  <si>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</si>
  <si>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</si>
  <si>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</si>
  <si>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</si>
  <si>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</si>
  <si>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</si>
  <si>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</si>
  <si>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</si>
  <si>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</si>
  <si>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</si>
  <si>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</si>
  <si>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</si>
  <si>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</si>
  <si>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</si>
  <si>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</si>
  <si>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</si>
  <si>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</si>
  <si>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</si>
  <si>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</si>
  <si>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</si>
  <si>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</si>
  <si>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</si>
  <si>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</si>
  <si>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</si>
  <si>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</si>
  <si>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</si>
  <si>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</si>
  <si>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</si>
  <si>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</si>
  <si>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</si>
  <si>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</si>
  <si>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</si>
  <si>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</si>
  <si>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</si>
  <si>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</si>
  <si>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</si>
  <si>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</si>
  <si>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</si>
  <si>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</si>
  <si>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</si>
  <si>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</si>
  <si>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</si>
  <si>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</si>
  <si>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</si>
  <si>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</si>
  <si>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</si>
  <si>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</si>
  <si>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</si>
  <si>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</si>
  <si>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</si>
  <si>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</si>
  <si>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</si>
  <si>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</si>
  <si>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</si>
  <si>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</si>
  <si>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</si>
  <si>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</si>
  <si>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</si>
  <si>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</si>
  <si>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</si>
  <si>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</si>
  <si>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</si>
  <si>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</si>
  <si>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</si>
  <si>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</si>
  <si>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</si>
  <si>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</si>
  <si>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</si>
  <si>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</si>
  <si>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</si>
  <si>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</si>
  <si>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</si>
  <si>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</si>
  <si>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</si>
  <si>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</si>
  <si>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</si>
  <si>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</si>
  <si>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</si>
  <si>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</si>
  <si>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</si>
  <si>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</si>
  <si>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</si>
  <si>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</si>
  <si>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</si>
  <si>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</si>
  <si>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</si>
  <si>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</si>
  <si>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</si>
  <si>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</si>
  <si>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</si>
  <si>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</si>
  <si>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</si>
  <si>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</si>
  <si>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</si>
  <si>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</si>
  <si>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</si>
  <si>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</si>
  <si>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</si>
  <si>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</si>
  <si>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</si>
  <si>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</si>
  <si>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</si>
  <si>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</si>
  <si>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</si>
  <si>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</si>
  <si>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</si>
  <si>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</si>
  <si>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</si>
  <si>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</si>
  <si>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</si>
  <si>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</si>
  <si>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</si>
  <si>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</si>
  <si>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</si>
  <si>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</si>
  <si>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</si>
  <si>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</si>
  <si>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</si>
  <si>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</si>
  <si>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</si>
  <si>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</si>
  <si>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</si>
  <si>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</si>
  <si>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</si>
  <si>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</si>
  <si>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</si>
  <si>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</si>
  <si>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</si>
  <si>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</si>
  <si>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</si>
  <si>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</si>
  <si>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</si>
  <si>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</si>
  <si>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</si>
  <si>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</si>
  <si>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</si>
  <si>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</si>
  <si>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</si>
  <si>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</si>
  <si>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</si>
  <si>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</si>
  <si>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</si>
  <si>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</si>
  <si>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</si>
  <si>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</si>
  <si>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</si>
  <si>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</si>
  <si>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</si>
  <si>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</si>
  <si>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</si>
  <si>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</si>
  <si>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</si>
  <si>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</si>
  <si>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</si>
  <si>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</si>
  <si>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</si>
  <si>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</si>
  <si>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</si>
  <si>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</si>
  <si>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</si>
  <si>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</si>
  <si>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</si>
  <si>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</si>
  <si>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</si>
  <si>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</si>
  <si>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</si>
  <si>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</si>
  <si>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</si>
  <si>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</si>
  <si>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</si>
  <si>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</si>
  <si>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</si>
  <si>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</si>
  <si>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</si>
  <si>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</si>
  <si>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</si>
  <si>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</si>
  <si>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</si>
  <si>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</si>
  <si>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</si>
  <si>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</si>
  <si>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</si>
  <si>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</si>
  <si>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</si>
  <si>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</si>
  <si>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</si>
  <si>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</si>
  <si>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</si>
  <si>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</si>
  <si>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</si>
  <si>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</si>
  <si>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</si>
  <si>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</si>
  <si>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</si>
  <si>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</si>
  <si>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</si>
  <si>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</si>
  <si>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</si>
  <si>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</si>
  <si>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</si>
  <si>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</si>
  <si>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</si>
  <si>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</si>
  <si>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</si>
  <si>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</si>
  <si>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</si>
  <si>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</si>
  <si>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</si>
  <si>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</si>
  <si>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</si>
  <si>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</si>
  <si>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</si>
  <si>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</si>
  <si>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</si>
  <si>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</si>
  <si>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</si>
  <si>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</si>
  <si>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</si>
  <si>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</si>
  <si>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</si>
  <si>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</si>
  <si>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</si>
  <si>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</si>
  <si>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</si>
  <si>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</si>
  <si>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</si>
  <si>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</si>
  <si>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</si>
  <si>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</si>
  <si>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</si>
  <si>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</si>
  <si>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</si>
  <si>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</si>
  <si>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</si>
  <si>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</si>
  <si>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</si>
  <si>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</si>
  <si>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</si>
  <si>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</si>
  <si>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</si>
  <si>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</si>
  <si>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</si>
  <si>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</si>
  <si>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</si>
  <si>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</si>
  <si>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</si>
  <si>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</si>
  <si>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</si>
  <si>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</si>
  <si>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</si>
  <si>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</si>
  <si>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</si>
  <si>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</si>
  <si>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</si>
  <si>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</si>
  <si>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</si>
  <si>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</si>
  <si>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</si>
  <si>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</si>
  <si>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</si>
  <si>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</si>
  <si>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</si>
  <si>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</si>
  <si>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</si>
  <si>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</si>
  <si>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</si>
  <si>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</si>
  <si>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</si>
  <si>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</si>
  <si>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</si>
  <si>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</si>
  <si>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</si>
  <si>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</si>
  <si>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</si>
  <si>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</si>
  <si>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</si>
  <si>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</si>
  <si>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</si>
  <si>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</si>
  <si>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</si>
  <si>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</si>
  <si>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</si>
  <si>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</si>
  <si>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</si>
  <si>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</si>
  <si>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</si>
  <si>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</si>
  <si>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</si>
  <si>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</si>
  <si>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</si>
  <si>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</si>
  <si>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</si>
  <si>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</si>
  <si>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</si>
  <si>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</si>
  <si>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</si>
  <si>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</si>
  <si>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</si>
  <si>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</si>
  <si>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</si>
  <si>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</si>
  <si>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</si>
  <si>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</si>
  <si>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</si>
  <si>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</si>
  <si>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</si>
  <si>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</si>
  <si>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</si>
  <si>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</si>
  <si>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</si>
  <si>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</si>
  <si>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</si>
  <si>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</si>
  <si>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</si>
  <si>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</si>
  <si>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</si>
  <si>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</si>
  <si>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</si>
  <si>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</si>
  <si>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</si>
  <si>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</si>
  <si>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</si>
  <si>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</si>
  <si>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</si>
  <si>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</si>
  <si>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</si>
  <si>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</si>
  <si>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</si>
  <si>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</si>
  <si>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</si>
  <si>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</si>
  <si>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</si>
  <si>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</si>
  <si>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</si>
  <si>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</si>
  <si>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</si>
  <si>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</si>
  <si>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</si>
  <si>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</si>
  <si>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</si>
  <si>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</si>
  <si>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</si>
  <si>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</si>
  <si>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</si>
  <si>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</si>
  <si>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</si>
  <si>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</si>
  <si>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</si>
  <si>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</si>
  <si>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</si>
  <si>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</si>
  <si>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</si>
  <si>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</si>
  <si>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</si>
  <si>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</si>
  <si>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</si>
  <si>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</si>
  <si>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</si>
  <si>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</si>
  <si>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</si>
  <si>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</si>
  <si>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</si>
  <si>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</si>
  <si>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</si>
  <si>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</si>
  <si>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</si>
  <si>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</si>
  <si>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</si>
  <si>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</si>
  <si>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</si>
  <si>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</si>
  <si>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</si>
  <si>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</si>
  <si>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</si>
  <si>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</si>
  <si>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</si>
  <si>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</si>
  <si>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</si>
  <si>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</si>
  <si>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</si>
  <si>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</si>
  <si>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</si>
  <si>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</si>
  <si>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</si>
  <si>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</si>
  <si>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</si>
  <si>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</si>
  <si>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</si>
  <si>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</si>
  <si>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</si>
  <si>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</si>
  <si>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</si>
  <si>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</si>
  <si>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</si>
  <si>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</si>
  <si>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</si>
  <si>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</si>
  <si>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</si>
  <si>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</si>
  <si>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</si>
  <si>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</si>
  <si>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</si>
  <si>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</si>
  <si>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</si>
  <si>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</si>
  <si>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</si>
  <si>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</si>
  <si>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</si>
  <si>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</si>
  <si>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</si>
  <si>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</si>
  <si>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</si>
  <si>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</si>
  <si>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</si>
  <si>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</si>
  <si>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</si>
  <si>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</si>
  <si>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</si>
  <si>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</si>
  <si>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</si>
  <si>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</si>
  <si>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</si>
  <si>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</si>
  <si>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</si>
  <si>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</si>
  <si>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</si>
  <si>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</si>
  <si>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</si>
  <si>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</si>
  <si>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</si>
  <si>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</si>
  <si>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</si>
  <si>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</si>
  <si>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</si>
  <si>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</si>
  <si>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</si>
  <si>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</si>
  <si>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</si>
  <si>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</si>
  <si>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</si>
  <si>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</si>
  <si>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</si>
  <si>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</si>
  <si>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</si>
  <si>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</si>
  <si>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</si>
  <si>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</si>
  <si>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</si>
  <si>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</si>
  <si>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</si>
  <si>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</si>
  <si>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</si>
  <si>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</si>
  <si>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</si>
  <si>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</si>
  <si>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</si>
  <si>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</si>
  <si>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</si>
  <si>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</si>
  <si>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</si>
  <si>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</si>
  <si>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</si>
  <si>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</si>
  <si>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</si>
  <si>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</si>
  <si>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</si>
  <si>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</si>
  <si>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</si>
  <si>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</si>
  <si>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</si>
  <si>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</si>
  <si>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</si>
  <si>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</si>
  <si>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</si>
  <si>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</si>
  <si>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</si>
  <si>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</si>
  <si>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</si>
  <si>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</si>
  <si>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</si>
  <si>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</si>
  <si>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</si>
  <si>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</si>
  <si>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</si>
  <si>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</si>
  <si>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</si>
  <si>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</si>
  <si>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</si>
  <si>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</si>
  <si>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</si>
  <si>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</si>
  <si>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</si>
  <si>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</si>
  <si>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</si>
  <si>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</si>
  <si>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</si>
  <si>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</si>
  <si>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</si>
  <si>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</si>
  <si>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</si>
  <si>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</si>
  <si>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</si>
  <si>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</si>
  <si>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</si>
  <si>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</si>
  <si>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</si>
  <si>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</si>
  <si>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</si>
  <si>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</si>
  <si>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</si>
  <si>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</si>
  <si>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</si>
  <si>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</si>
  <si>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</si>
  <si>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</si>
  <si>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</si>
  <si>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</si>
  <si>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</si>
  <si>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</si>
  <si>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</si>
  <si>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</si>
  <si>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</si>
  <si>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</si>
  <si>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</si>
  <si>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</si>
  <si>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</si>
  <si>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</si>
  <si>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</si>
  <si>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</si>
  <si>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</si>
  <si>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</si>
  <si>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</si>
  <si>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</si>
  <si>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</si>
  <si>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</si>
  <si>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</si>
  <si>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</si>
  <si>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</si>
  <si>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</si>
  <si>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</si>
  <si>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</si>
  <si>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</si>
  <si>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</si>
  <si>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</si>
  <si>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</si>
  <si>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</si>
  <si>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</si>
  <si>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</si>
  <si>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</si>
  <si>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</si>
  <si>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</si>
  <si>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</si>
  <si>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</si>
  <si>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</si>
  <si>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</si>
  <si>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</si>
  <si>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</si>
  <si>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</si>
  <si>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</si>
  <si>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</si>
  <si>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</si>
  <si>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</si>
  <si>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</si>
  <si>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</si>
  <si>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</si>
  <si>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</si>
  <si>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</si>
  <si>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</si>
  <si>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</si>
  <si>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</si>
  <si>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</si>
  <si>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</si>
  <si>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</si>
  <si>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</si>
  <si>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</si>
  <si>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</si>
  <si>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</si>
  <si>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</si>
  <si>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</si>
  <si>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</si>
  <si>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</si>
  <si>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</si>
  <si>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</si>
  <si>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</si>
  <si>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</si>
  <si>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</si>
  <si>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</si>
  <si>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</si>
  <si>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</si>
  <si>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</si>
  <si>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</si>
  <si>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</si>
  <si>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</si>
  <si>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</si>
  <si>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</si>
  <si>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</si>
  <si>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</si>
  <si>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</si>
  <si>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</si>
  <si>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</si>
  <si>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</si>
  <si>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</si>
  <si>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</si>
  <si>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</si>
  <si>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</si>
  <si>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</si>
  <si>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</si>
  <si>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</si>
  <si>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</si>
  <si>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</si>
  <si>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</si>
  <si>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</si>
  <si>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</si>
  <si>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</si>
  <si>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</si>
  <si>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</si>
  <si>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</si>
  <si>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</si>
  <si>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</si>
  <si>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</si>
  <si>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</si>
  <si>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</si>
  <si>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</si>
  <si>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</si>
  <si>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</si>
  <si>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</si>
  <si>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</si>
  <si>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</si>
  <si>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</si>
  <si>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</si>
  <si>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</si>
  <si>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</si>
  <si>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</si>
  <si>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</si>
  <si>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</si>
  <si>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</si>
  <si>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</si>
  <si>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</si>
  <si>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</si>
  <si>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</si>
  <si>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</si>
  <si>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</si>
  <si>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</si>
  <si>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</si>
  <si>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</si>
  <si>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</si>
  <si>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</si>
  <si>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</si>
  <si>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</si>
  <si>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</si>
  <si>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</si>
  <si>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</si>
  <si>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</si>
  <si>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</si>
  <si>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</si>
  <si>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</si>
  <si>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</si>
  <si>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</si>
  <si>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</si>
  <si>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</si>
  <si>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</si>
  <si>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</si>
  <si>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</si>
  <si>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</si>
  <si>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</si>
  <si>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</si>
  <si>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</si>
  <si>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</si>
  <si>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</si>
  <si>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</si>
  <si>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</si>
  <si>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</si>
  <si>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</si>
  <si>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</si>
  <si>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</si>
  <si>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</si>
  <si>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</si>
  <si>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</si>
  <si>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</si>
  <si>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</si>
  <si>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</si>
  <si>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</si>
  <si>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</si>
  <si>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</si>
  <si>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</si>
  <si>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</si>
  <si>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</si>
  <si>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</si>
  <si>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</si>
  <si>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</si>
  <si>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</si>
  <si>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</si>
  <si>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</si>
  <si>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</si>
  <si>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</si>
  <si>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</si>
  <si>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</si>
  <si>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</si>
  <si>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</si>
  <si>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</si>
  <si>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</si>
  <si>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</si>
  <si>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</si>
  <si>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</si>
  <si>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</si>
  <si>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</si>
  <si>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</si>
  <si>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</si>
  <si>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</si>
  <si>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</si>
  <si>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</si>
  <si>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</si>
  <si>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</si>
  <si>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</si>
  <si>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</si>
  <si>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</si>
  <si>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</si>
  <si>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</si>
  <si>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</si>
  <si>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</si>
  <si>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</si>
  <si>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</si>
  <si>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</si>
  <si>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</si>
  <si>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</si>
  <si>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</si>
  <si>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</si>
  <si>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</si>
  <si>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</si>
  <si>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</si>
  <si>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</si>
  <si>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</si>
  <si>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</si>
  <si>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</si>
  <si>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</si>
  <si>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</si>
  <si>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</si>
  <si>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</si>
  <si>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</si>
  <si>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</si>
  <si>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</si>
  <si>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</si>
  <si>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</si>
  <si>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</si>
  <si>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</si>
  <si>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</si>
  <si>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</si>
  <si>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</si>
  <si>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</si>
  <si>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</si>
  <si>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</si>
  <si>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</si>
  <si>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</si>
  <si>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</si>
  <si>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</si>
  <si>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</si>
  <si>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</si>
  <si>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</si>
  <si>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</si>
  <si>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</si>
  <si>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</si>
  <si>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</si>
  <si>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</si>
  <si>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</si>
  <si>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</si>
  <si>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</si>
  <si>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</si>
  <si>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</si>
  <si>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</si>
  <si>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</si>
  <si>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</si>
  <si>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</si>
  <si>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</si>
  <si>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</si>
  <si>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</si>
  <si>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</si>
  <si>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</si>
  <si>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</si>
  <si>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</si>
  <si>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</si>
  <si>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</si>
  <si>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</si>
  <si>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</si>
  <si>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</si>
  <si>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</si>
  <si>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</si>
  <si>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</si>
  <si>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</si>
  <si>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</si>
  <si>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</si>
  <si>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</si>
  <si>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</si>
  <si>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</si>
  <si>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</si>
  <si>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</si>
  <si>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</si>
  <si>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</si>
  <si>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</si>
  <si>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</si>
  <si>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</si>
  <si>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</si>
  <si>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</si>
  <si>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</si>
  <si>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</si>
  <si>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</si>
  <si>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</si>
  <si>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</si>
  <si>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</si>
  <si>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</si>
  <si>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</si>
  <si>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</si>
  <si>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</si>
  <si>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</si>
  <si>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</si>
  <si>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</si>
  <si>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</si>
  <si>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</si>
  <si>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</si>
  <si>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</si>
  <si>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</si>
  <si>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</si>
  <si>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</si>
  <si>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</si>
  <si>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</si>
  <si>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</si>
  <si>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</si>
  <si>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</si>
  <si>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</si>
  <si>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</si>
  <si>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</si>
  <si>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</si>
  <si>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</si>
  <si>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</si>
  <si>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</si>
  <si>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</si>
  <si>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</si>
  <si>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</si>
  <si>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</si>
  <si>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</si>
  <si>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</si>
  <si>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</si>
  <si>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</si>
  <si>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</si>
  <si>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</si>
  <si>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</si>
  <si>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</si>
  <si>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</si>
  <si>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</si>
  <si>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</si>
  <si>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</si>
  <si>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</si>
  <si>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</si>
  <si>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</si>
  <si>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</si>
  <si>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</si>
  <si>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</si>
  <si>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</si>
  <si>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</si>
  <si>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</si>
  <si>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</si>
  <si>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</si>
  <si>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</si>
  <si>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</si>
  <si>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</si>
  <si>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</si>
  <si>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</si>
  <si>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</si>
  <si>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</si>
  <si>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</si>
  <si>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</si>
  <si>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</si>
  <si>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</si>
  <si>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</si>
  <si>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</si>
  <si>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</si>
  <si>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</si>
  <si>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</si>
  <si>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</si>
  <si>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</si>
  <si>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</si>
  <si>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</si>
  <si>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</si>
  <si>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</si>
  <si>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</si>
  <si>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</si>
  <si>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</si>
  <si>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</si>
  <si>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</si>
  <si>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</si>
  <si>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</si>
  <si>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</si>
  <si>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</si>
  <si>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</si>
  <si>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</si>
  <si>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</si>
  <si>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</si>
  <si>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</si>
  <si>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</si>
  <si>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</si>
  <si>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</si>
  <si>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</si>
  <si>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</si>
  <si>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</si>
  <si>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</si>
  <si>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</si>
  <si>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</si>
  <si>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</si>
  <si>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</si>
  <si>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</si>
  <si>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</si>
  <si>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</si>
  <si>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</si>
  <si>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</si>
  <si>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</si>
  <si>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</si>
  <si>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</si>
  <si>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</si>
  <si>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</si>
  <si>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</si>
  <si>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</si>
  <si>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</si>
  <si>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</si>
  <si>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</si>
  <si>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</si>
  <si>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</si>
  <si>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</si>
  <si>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</si>
  <si>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</si>
  <si>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</si>
  <si>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</si>
  <si>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</si>
  <si>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</si>
  <si>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</si>
  <si>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</si>
  <si>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</si>
  <si>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</si>
  <si>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</si>
  <si>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</si>
  <si>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</si>
  <si>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</si>
  <si>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</si>
  <si>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</si>
  <si>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</si>
  <si>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</si>
  <si>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</si>
  <si>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</si>
  <si>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</si>
  <si>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</si>
  <si>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</si>
  <si>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</si>
  <si>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</si>
  <si>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</si>
  <si>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</si>
  <si>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</si>
  <si>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</si>
  <si>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</si>
  <si>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</si>
  <si>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</si>
  <si>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</si>
  <si>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</si>
  <si>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</si>
  <si>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</si>
  <si>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</si>
  <si>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</si>
  <si>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</si>
  <si>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</si>
  <si>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</si>
  <si>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</si>
  <si>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</si>
  <si>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</si>
  <si>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</si>
  <si>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</si>
  <si>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</si>
  <si>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</si>
  <si>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</si>
  <si>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</si>
  <si>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</si>
  <si>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</si>
  <si>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</si>
  <si>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</si>
  <si>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</si>
  <si>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</si>
  <si>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</si>
  <si>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</si>
  <si>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</si>
  <si>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</si>
  <si>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</si>
  <si>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</si>
  <si>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</si>
  <si>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</si>
  <si>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</si>
  <si>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</si>
  <si>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</si>
  <si>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</si>
  <si>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</si>
  <si>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</si>
  <si>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</si>
  <si>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</si>
  <si>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</si>
  <si>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</si>
  <si>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</si>
  <si>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</si>
  <si>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</si>
  <si>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</si>
  <si>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</si>
  <si>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</si>
  <si>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</si>
  <si>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</si>
  <si>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</si>
  <si>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</si>
  <si>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</si>
  <si>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</si>
  <si>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</si>
  <si>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</si>
  <si>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</si>
  <si>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</si>
  <si>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</si>
  <si>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</si>
  <si>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</si>
  <si>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</si>
  <si>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</si>
  <si>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</si>
  <si>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</si>
  <si>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</si>
  <si>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</si>
  <si>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</si>
  <si>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</si>
  <si>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</si>
  <si>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</si>
  <si>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</si>
  <si>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</si>
  <si>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</si>
  <si>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</si>
  <si>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</si>
  <si>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</si>
  <si>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</si>
  <si>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</si>
  <si>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</si>
  <si>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</si>
  <si>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</si>
  <si>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</si>
  <si>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</si>
  <si>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</si>
  <si>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</si>
  <si>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</si>
  <si>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</si>
  <si>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</si>
  <si>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</si>
  <si>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</si>
  <si>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</si>
  <si>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</si>
  <si>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</si>
  <si>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</si>
  <si>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</si>
  <si>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</si>
  <si>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</si>
  <si>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</si>
  <si>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</si>
  <si>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</si>
  <si>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</si>
  <si>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</si>
  <si>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</si>
  <si>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</si>
  <si>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</si>
  <si>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</si>
  <si>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</si>
  <si>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</si>
  <si>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</si>
  <si>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</si>
  <si>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</si>
  <si>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</si>
  <si>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</si>
  <si>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</si>
  <si>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</si>
  <si>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</si>
  <si>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</si>
  <si>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</si>
  <si>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</si>
  <si>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</si>
  <si>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</si>
  <si>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</si>
  <si>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</si>
  <si>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</si>
  <si>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</si>
  <si>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</si>
  <si>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</si>
  <si>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</si>
  <si>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</si>
  <si>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</si>
  <si>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</si>
  <si>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</si>
  <si>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</si>
  <si>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</si>
  <si>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</si>
  <si>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</si>
  <si>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</si>
  <si>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</si>
  <si>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</si>
  <si>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</si>
  <si>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</si>
  <si>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</si>
  <si>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</si>
  <si>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</si>
  <si>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</si>
  <si>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</si>
  <si>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</si>
  <si>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</si>
  <si>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</si>
  <si>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</si>
  <si>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</si>
  <si>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</si>
  <si>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</si>
  <si>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</si>
  <si>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</si>
  <si>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</si>
  <si>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</si>
  <si>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</si>
  <si>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</si>
  <si>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</si>
  <si>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</si>
  <si>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</si>
  <si>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</si>
  <si>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</si>
  <si>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</si>
  <si>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</si>
  <si>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</si>
  <si>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</si>
  <si>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</si>
  <si>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</si>
  <si>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</si>
  <si>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</si>
  <si>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</si>
  <si>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</si>
  <si>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</si>
  <si>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</si>
  <si>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</si>
  <si>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</si>
  <si>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</si>
  <si>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</si>
  <si>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</si>
  <si>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</si>
  <si>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</si>
  <si>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</si>
  <si>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</si>
  <si>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</si>
  <si>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</si>
  <si>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</si>
  <si>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</si>
  <si>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</si>
  <si>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</si>
  <si>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</si>
  <si>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</si>
  <si>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</si>
  <si>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</si>
  <si>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</si>
  <si>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</si>
  <si>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</si>
  <si>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</si>
  <si>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</si>
  <si>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</si>
  <si>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</si>
  <si>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</si>
  <si>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</si>
  <si>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</si>
  <si>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</si>
  <si>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</si>
  <si>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</si>
  <si>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</si>
  <si>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</si>
  <si>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</si>
  <si>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</si>
  <si>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</si>
  <si>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</si>
  <si>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</si>
  <si>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</si>
  <si>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</si>
  <si>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</si>
  <si>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</si>
  <si>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</si>
  <si>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</si>
  <si>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</si>
  <si>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</si>
  <si>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</si>
  <si>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</si>
  <si>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</si>
  <si>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</si>
  <si>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</si>
  <si>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</si>
  <si>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</si>
  <si>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</si>
  <si>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</si>
  <si>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</si>
  <si>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</si>
  <si>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</si>
  <si>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</si>
  <si>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</si>
  <si>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</si>
  <si>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</si>
  <si>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</si>
  <si>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</si>
  <si>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</si>
  <si>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</si>
  <si>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</si>
  <si>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</si>
  <si>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</si>
  <si>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</si>
  <si>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</si>
  <si>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</si>
  <si>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</si>
  <si>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</si>
  <si>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</si>
  <si>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</si>
  <si>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</si>
  <si>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</si>
  <si>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</si>
  <si>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</si>
  <si>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</si>
  <si>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</si>
  <si>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</si>
  <si>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</si>
  <si>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</si>
  <si>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</si>
  <si>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</si>
  <si>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</si>
  <si>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</si>
  <si>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</si>
  <si>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</si>
  <si>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</si>
  <si>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</si>
  <si>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</si>
  <si>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</si>
  <si>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</si>
  <si>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</si>
  <si>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</si>
  <si>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</si>
  <si>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</si>
  <si>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</si>
  <si>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</si>
  <si>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</si>
  <si>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</si>
  <si>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</si>
  <si>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</si>
  <si>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</si>
  <si>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</si>
  <si>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</si>
  <si>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</si>
  <si>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</si>
  <si>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</si>
  <si>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</si>
  <si>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</si>
  <si>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</si>
  <si>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</si>
  <si>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</si>
  <si>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</si>
  <si>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</si>
  <si>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</si>
  <si>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</si>
  <si>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</si>
  <si>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</si>
  <si>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</si>
  <si>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</si>
  <si>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</si>
  <si>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</si>
  <si>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</si>
  <si>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</si>
  <si>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</si>
  <si>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</si>
  <si>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</si>
  <si>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</si>
  <si>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</si>
  <si>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</si>
  <si>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</si>
  <si>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</si>
  <si>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</si>
  <si>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</si>
  <si>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</si>
  <si>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</si>
  <si>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</si>
  <si>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</si>
  <si>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</si>
  <si>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</si>
  <si>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</si>
  <si>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</si>
  <si>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</si>
  <si>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</si>
  <si>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</si>
  <si>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</si>
  <si>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</si>
  <si>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</si>
  <si>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</si>
  <si>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</si>
  <si>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</si>
  <si>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</si>
  <si>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</si>
  <si>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</si>
  <si>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</si>
  <si>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</si>
  <si>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</si>
  <si>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</si>
  <si>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</si>
  <si>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</si>
  <si>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</si>
  <si>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</si>
  <si>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</si>
  <si>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</si>
  <si>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</si>
  <si>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</si>
  <si>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</si>
  <si>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</si>
  <si>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</si>
  <si>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</si>
  <si>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</si>
  <si>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</si>
  <si>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</si>
  <si>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</si>
  <si>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</si>
  <si>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</si>
  <si>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</si>
  <si>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</si>
  <si>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</si>
  <si>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</si>
  <si>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</si>
  <si>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</si>
  <si>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</si>
  <si>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</si>
  <si>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</si>
  <si>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</si>
  <si>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</si>
  <si>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</si>
  <si>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</si>
  <si>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</si>
  <si>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</si>
  <si>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</si>
  <si>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</si>
  <si>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</si>
  <si>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</si>
  <si>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</si>
  <si>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</si>
  <si>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</si>
  <si>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</si>
  <si>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</si>
  <si>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</si>
  <si>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</si>
  <si>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</si>
  <si>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</si>
  <si>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</si>
  <si>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</si>
  <si>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</si>
  <si>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</si>
  <si>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</si>
  <si>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</si>
  <si>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</si>
  <si>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</si>
  <si>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</si>
  <si>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</si>
  <si>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</si>
  <si>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</si>
  <si>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</si>
  <si>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</si>
  <si>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</si>
  <si>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</si>
  <si>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</si>
  <si>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</si>
  <si>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</si>
  <si>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</si>
  <si>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</si>
  <si>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</si>
  <si>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</si>
  <si>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</si>
  <si>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</si>
  <si>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</si>
  <si>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</si>
  <si>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</si>
  <si>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</si>
  <si>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</si>
  <si>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</si>
  <si>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</si>
  <si>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</si>
  <si>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</si>
  <si>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</si>
  <si>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</si>
  <si>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</si>
  <si>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</si>
  <si>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</si>
  <si>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</si>
  <si>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</si>
  <si>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</si>
  <si>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</si>
  <si>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</si>
  <si>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</si>
  <si>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</si>
  <si>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</si>
  <si>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</si>
  <si>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</si>
  <si>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</si>
  <si>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</si>
  <si>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</si>
  <si>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</si>
  <si>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</si>
  <si>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</si>
  <si>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</si>
  <si>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</si>
  <si>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</si>
  <si>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</si>
  <si>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</si>
  <si>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</si>
  <si>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</si>
  <si>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</si>
  <si>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</si>
  <si>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</si>
  <si>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</si>
  <si>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</si>
  <si>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</si>
  <si>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</si>
  <si>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</si>
  <si>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</si>
  <si>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</si>
  <si>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</si>
  <si>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</si>
  <si>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</si>
  <si>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</si>
  <si>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</si>
  <si>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</si>
  <si>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</si>
  <si>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</si>
  <si>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</si>
  <si>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</si>
  <si>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</si>
  <si>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</si>
  <si>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</si>
  <si>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</si>
  <si>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</si>
  <si>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</si>
  <si>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</si>
  <si>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</si>
  <si>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</si>
  <si>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</si>
  <si>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</si>
  <si>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</si>
  <si>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</si>
  <si>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</si>
  <si>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</si>
  <si>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</si>
  <si>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</si>
  <si>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</si>
  <si>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</si>
  <si>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</si>
  <si>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</si>
  <si>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</si>
  <si>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</si>
  <si>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</si>
  <si>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</si>
  <si>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</si>
  <si>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</si>
  <si>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</si>
  <si>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</si>
  <si>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</si>
  <si>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</si>
  <si>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</si>
  <si>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</si>
  <si>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</si>
  <si>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</si>
  <si>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</si>
  <si>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</si>
  <si>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</si>
  <si>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</si>
  <si>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</si>
  <si>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</si>
  <si>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</si>
  <si>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</si>
  <si>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</si>
  <si>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</si>
  <si>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</si>
  <si>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</si>
  <si>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</si>
  <si>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</si>
  <si>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</si>
  <si>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</si>
  <si>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</si>
  <si>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</si>
  <si>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</si>
  <si>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</si>
  <si>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</si>
  <si>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</si>
  <si>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</si>
  <si>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</si>
  <si>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</si>
  <si>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</si>
  <si>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</si>
  <si>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</si>
  <si>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</si>
  <si>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</si>
  <si>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</si>
  <si>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</si>
  <si>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</si>
  <si>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</si>
  <si>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</si>
  <si>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</si>
  <si>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</si>
  <si>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</si>
  <si>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</si>
  <si>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</si>
  <si>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</si>
  <si>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</si>
  <si>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</si>
  <si>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</si>
  <si>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</si>
  <si>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</si>
  <si>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</si>
  <si>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</si>
  <si>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</si>
  <si>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</si>
  <si>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</si>
  <si>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</si>
  <si>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</si>
  <si>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</si>
  <si>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</si>
  <si>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</si>
  <si>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</si>
  <si>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</si>
  <si>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</si>
  <si>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</si>
  <si>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</si>
  <si>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</si>
  <si>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</si>
  <si>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</si>
  <si>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</si>
  <si>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</si>
  <si>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</si>
  <si>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</si>
  <si>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</si>
  <si>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</si>
  <si>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</si>
  <si>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</si>
  <si>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</si>
  <si>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</si>
  <si>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</si>
  <si>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</si>
  <si>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</si>
  <si>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</si>
  <si>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</si>
  <si>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</si>
  <si>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</si>
  <si>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</si>
  <si>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</si>
  <si>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</si>
  <si>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</si>
  <si>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</si>
  <si>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</si>
  <si>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</si>
  <si>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</si>
  <si>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</si>
  <si>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</si>
  <si>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</si>
  <si>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</si>
  <si>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</si>
  <si>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</si>
  <si>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</si>
  <si>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</si>
  <si>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</si>
  <si>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</si>
  <si>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</si>
  <si>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</si>
  <si>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</si>
  <si>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</si>
  <si>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</si>
  <si>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</si>
  <si>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</si>
  <si>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</si>
  <si>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</si>
  <si>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</si>
  <si>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</si>
  <si>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</si>
  <si>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</si>
  <si>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</si>
  <si>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</si>
  <si>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</si>
  <si>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</si>
  <si>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</si>
  <si>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</si>
  <si>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</si>
  <si>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</si>
  <si>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</si>
  <si>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</si>
  <si>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</si>
  <si>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</si>
  <si>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</si>
  <si>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</si>
  <si>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</si>
  <si>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</si>
  <si>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</si>
  <si>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</si>
  <si>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</si>
  <si>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</si>
  <si>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</si>
  <si>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</si>
  <si>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</si>
  <si>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</si>
  <si>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</si>
  <si>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</si>
  <si>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</si>
  <si>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</si>
  <si>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</si>
  <si>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</si>
  <si>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</si>
  <si>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</si>
  <si>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</si>
  <si>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</si>
  <si>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</si>
  <si>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</si>
  <si>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</si>
  <si>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</si>
  <si>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</si>
  <si>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</si>
  <si>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</si>
  <si>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</si>
  <si>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</si>
  <si>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</si>
  <si>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</si>
  <si>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</si>
  <si>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</si>
  <si>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</si>
  <si>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</si>
  <si>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</si>
  <si>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</si>
  <si>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</si>
  <si>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</si>
  <si>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</si>
  <si>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</si>
  <si>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</si>
  <si>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</si>
  <si>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</si>
  <si>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</si>
  <si>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</si>
  <si>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</si>
  <si>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</si>
  <si>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</si>
  <si>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</si>
  <si>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</si>
  <si>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</si>
  <si>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</si>
  <si>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</si>
  <si>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</si>
  <si>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</si>
  <si>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</si>
  <si>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</si>
  <si>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</si>
  <si>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</si>
  <si>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</si>
  <si>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</si>
  <si>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</si>
  <si>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</si>
  <si>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</si>
  <si>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</si>
  <si>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</si>
  <si>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</si>
  <si>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</si>
  <si>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</si>
  <si>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</si>
  <si>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</si>
  <si>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</si>
  <si>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</si>
  <si>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</si>
  <si>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</si>
  <si>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</si>
  <si>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</si>
  <si>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</si>
  <si>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</si>
  <si>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</si>
  <si>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</si>
  <si>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</si>
  <si>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</si>
  <si>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</si>
  <si>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</si>
  <si>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</si>
  <si>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</si>
  <si>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</si>
  <si>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</si>
  <si>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</si>
  <si>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</si>
  <si>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</si>
  <si>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</si>
  <si>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</si>
  <si>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</si>
  <si>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</si>
  <si>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</si>
  <si>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</si>
  <si>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</si>
  <si>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</si>
  <si>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</si>
  <si>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</si>
  <si>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</si>
  <si>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</si>
  <si>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</si>
  <si>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</si>
  <si>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</si>
  <si>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</si>
  <si>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</si>
  <si>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</si>
  <si>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</si>
  <si>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</si>
  <si>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</si>
  <si>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</si>
  <si>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</si>
  <si>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</si>
  <si>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</si>
  <si>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</si>
  <si>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</si>
  <si>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</si>
  <si>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</si>
  <si>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</si>
  <si>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</si>
  <si>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</si>
  <si>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</si>
  <si>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</si>
  <si>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</si>
  <si>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</si>
  <si>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</si>
  <si>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</si>
  <si>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</si>
  <si>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</si>
  <si>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</si>
  <si>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</si>
  <si>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</si>
  <si>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</si>
  <si>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</si>
  <si>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</si>
  <si>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</si>
  <si>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</si>
  <si>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</si>
  <si>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</si>
  <si>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</si>
  <si>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</si>
  <si>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</si>
  <si>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</si>
  <si>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</si>
  <si>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</si>
  <si>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</si>
  <si>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</si>
  <si>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</si>
  <si>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</si>
  <si>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</si>
  <si>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</si>
  <si>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</si>
  <si>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</si>
  <si>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</si>
  <si>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</si>
  <si>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</si>
  <si>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</si>
  <si>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</si>
  <si>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</si>
  <si>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</si>
  <si>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</si>
  <si>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</si>
  <si>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</si>
  <si>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</si>
  <si>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</si>
  <si>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</si>
  <si>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</si>
  <si>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</si>
  <si>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</si>
  <si>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</si>
  <si>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</si>
  <si>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</si>
  <si>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</si>
  <si>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</si>
  <si>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</si>
  <si>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</si>
  <si>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</si>
  <si>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</si>
  <si>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</si>
  <si>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</si>
  <si>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</si>
  <si>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</si>
  <si>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</si>
  <si>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</si>
  <si>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</si>
  <si>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</si>
  <si>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</si>
  <si>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</si>
  <si>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</si>
  <si>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</si>
  <si>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</si>
  <si>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</si>
  <si>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</si>
  <si>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</si>
  <si>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</si>
  <si>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</si>
  <si>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</si>
  <si>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</si>
  <si>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</si>
  <si>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</si>
  <si>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</si>
  <si>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</si>
  <si>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</si>
  <si>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</si>
  <si>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</si>
  <si>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</si>
  <si>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</si>
  <si>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</si>
  <si>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</si>
  <si>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</si>
  <si>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</si>
  <si>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</si>
  <si>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</si>
  <si>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</si>
  <si>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</si>
  <si>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</si>
  <si>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</si>
  <si>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</si>
  <si>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</si>
  <si>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</si>
  <si>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</si>
  <si>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</si>
  <si>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</si>
  <si>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</si>
  <si>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</si>
  <si>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</si>
  <si>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</si>
  <si>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</si>
  <si>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</si>
  <si>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</si>
  <si>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</si>
  <si>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</si>
  <si>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</si>
  <si>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</si>
  <si>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</si>
  <si>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</si>
  <si>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</si>
  <si>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</si>
  <si>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</si>
  <si>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</si>
  <si>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</si>
  <si>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</si>
  <si>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</si>
  <si>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</si>
  <si>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</si>
  <si>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</si>
  <si>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</si>
  <si>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</si>
  <si>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</si>
  <si>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</si>
  <si>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</si>
  <si>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</si>
  <si>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</si>
  <si>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</si>
  <si>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</si>
  <si>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</si>
  <si>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</si>
  <si>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</si>
  <si>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</si>
  <si>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</si>
  <si>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</si>
  <si>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</si>
  <si>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</si>
  <si>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</si>
  <si>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</si>
  <si>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</si>
  <si>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</si>
  <si>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</si>
  <si>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</si>
  <si>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</si>
  <si>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</si>
  <si>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</si>
  <si>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</si>
  <si>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</si>
  <si>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</si>
  <si>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</si>
  <si>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</si>
  <si>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</si>
  <si>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</si>
  <si>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</si>
  <si>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</si>
  <si>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</si>
  <si>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</si>
  <si>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</si>
  <si>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</si>
  <si>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</si>
  <si>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</si>
  <si>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</si>
  <si>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</si>
  <si>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</si>
  <si>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</si>
  <si>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</si>
  <si>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</si>
  <si>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</si>
  <si>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</si>
  <si>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</si>
  <si>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</si>
  <si>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</si>
  <si>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</si>
  <si>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</si>
  <si>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</si>
  <si>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</si>
  <si>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</si>
  <si>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</si>
  <si>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</si>
  <si>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</si>
  <si>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</si>
  <si>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</si>
  <si>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</si>
  <si>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</si>
  <si>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</si>
  <si>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</si>
  <si>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</si>
  <si>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</si>
  <si>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</si>
  <si>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</si>
  <si>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</si>
  <si>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</si>
  <si>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</si>
  <si>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</si>
  <si>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</si>
  <si>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</si>
  <si>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</si>
  <si>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</si>
  <si>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</si>
  <si>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</si>
  <si>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</si>
  <si>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</si>
  <si>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</si>
  <si>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</si>
  <si>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</si>
  <si>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</si>
  <si>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</si>
  <si>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</si>
  <si>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</si>
  <si>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</si>
  <si>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</si>
  <si>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</si>
  <si>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</si>
  <si>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</si>
  <si>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</si>
  <si>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</si>
  <si>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</si>
  <si>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</si>
  <si>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</si>
  <si>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</si>
  <si>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</si>
  <si>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</si>
  <si>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</si>
  <si>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</si>
  <si>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</si>
  <si>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</si>
  <si>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</si>
  <si>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</si>
  <si>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</si>
  <si>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</si>
  <si>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</si>
  <si>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</si>
  <si>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</si>
  <si>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</si>
  <si>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</si>
  <si>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</si>
  <si>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</si>
  <si>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</si>
  <si>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</si>
  <si>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</si>
  <si>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</si>
  <si>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</si>
  <si>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</si>
  <si>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</si>
  <si>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</si>
  <si>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</si>
  <si>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</si>
  <si>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</si>
  <si>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</si>
  <si>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</si>
  <si>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</si>
  <si>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</si>
  <si>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</si>
  <si>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</si>
  <si>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</si>
  <si>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</si>
  <si>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</si>
  <si>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</si>
  <si>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</si>
  <si>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</si>
  <si>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</si>
  <si>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</si>
  <si>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</si>
  <si>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</si>
  <si>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</si>
  <si>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</si>
  <si>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</si>
  <si>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</si>
  <si>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</si>
  <si>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</si>
  <si>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</si>
  <si>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</si>
  <si>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</si>
  <si>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</si>
  <si>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</si>
  <si>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</si>
  <si>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</si>
  <si>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</si>
  <si>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</si>
  <si>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</si>
  <si>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</si>
  <si>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</si>
  <si>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</si>
  <si>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</si>
  <si>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</si>
  <si>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</si>
  <si>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</si>
  <si>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</si>
  <si>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</si>
  <si>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</si>
  <si>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</si>
  <si>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</si>
  <si>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</si>
  <si>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</si>
  <si>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</si>
  <si>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</si>
  <si>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</si>
  <si>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</si>
  <si>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</si>
  <si>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</si>
  <si>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</si>
  <si>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</si>
  <si>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</si>
  <si>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</si>
  <si>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</si>
  <si>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</si>
  <si>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</si>
  <si>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</si>
  <si>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</si>
  <si>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</si>
  <si>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</si>
  <si>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</si>
  <si>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</si>
  <si>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</si>
  <si>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</si>
  <si>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</si>
  <si>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</si>
  <si>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</si>
  <si>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</si>
  <si>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</si>
  <si>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</si>
  <si>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</si>
  <si>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</si>
  <si>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</si>
  <si>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</si>
  <si>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</si>
  <si>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</si>
  <si>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</si>
  <si>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</si>
  <si>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</si>
  <si>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</si>
  <si>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</si>
  <si>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</si>
  <si>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</si>
  <si>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</si>
  <si>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</si>
  <si>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</si>
  <si>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</si>
  <si>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</si>
  <si>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</si>
  <si>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</si>
  <si>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</si>
  <si>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</si>
  <si>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</si>
  <si>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</si>
  <si>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</si>
  <si>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</si>
  <si>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</si>
  <si>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</si>
  <si>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</si>
  <si>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</si>
  <si>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</si>
  <si>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</si>
  <si>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</si>
  <si>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</si>
  <si>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</si>
  <si>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</si>
  <si>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</si>
  <si>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</si>
  <si>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</si>
  <si>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</si>
  <si>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</si>
  <si>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</si>
  <si>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</si>
  <si>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</si>
  <si>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</si>
  <si>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</si>
  <si>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</si>
  <si>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</si>
  <si>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</si>
  <si>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</si>
  <si>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</si>
  <si>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</si>
  <si>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</si>
  <si>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</si>
  <si>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</si>
  <si>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</si>
  <si>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</si>
  <si>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</si>
  <si>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</si>
  <si>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</si>
  <si>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</si>
  <si>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</si>
  <si>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</si>
  <si>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</si>
  <si>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</si>
  <si>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</si>
  <si>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</si>
  <si>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</si>
  <si>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</si>
  <si>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</si>
  <si>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</si>
  <si>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</si>
  <si>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</si>
  <si>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</si>
  <si>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</si>
  <si>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</si>
  <si>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</si>
  <si>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</si>
  <si>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</si>
  <si>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</si>
  <si>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</si>
  <si>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</si>
  <si>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</si>
  <si>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</si>
  <si>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</si>
  <si>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</si>
  <si>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</si>
  <si>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</si>
  <si>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</si>
  <si>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</si>
  <si>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</si>
  <si>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</si>
  <si>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</si>
  <si>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</si>
  <si>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</si>
  <si>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</si>
  <si>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</si>
  <si>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</si>
  <si>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</si>
  <si>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</si>
  <si>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</si>
  <si>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</si>
  <si>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</si>
  <si>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</si>
  <si>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</si>
  <si>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</si>
  <si>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</si>
  <si>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</si>
  <si>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</si>
  <si>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</si>
  <si>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</si>
  <si>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</si>
  <si>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</si>
  <si>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</si>
  <si>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</si>
  <si>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</si>
  <si>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</si>
  <si>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</si>
  <si>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</si>
  <si>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</si>
  <si>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</si>
  <si>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</si>
  <si>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</si>
  <si>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</si>
  <si>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</si>
  <si>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</si>
  <si>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</si>
  <si>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</si>
  <si>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</si>
  <si>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</si>
  <si>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</si>
  <si>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</si>
  <si>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</si>
  <si>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</si>
  <si>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</si>
  <si>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</si>
  <si>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</si>
  <si>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</si>
  <si>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</si>
  <si>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</si>
  <si>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</si>
  <si>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</si>
  <si>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</si>
  <si>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</si>
  <si>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</si>
  <si>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</si>
  <si>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</si>
  <si>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</si>
  <si>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</si>
  <si>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</si>
  <si>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</si>
  <si>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</si>
  <si>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</si>
  <si>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</si>
  <si>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</si>
  <si>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</si>
  <si>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</si>
  <si>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</si>
  <si>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</si>
  <si>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</si>
  <si>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</si>
  <si>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</si>
  <si>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</si>
  <si>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</si>
  <si>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</si>
  <si>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</si>
  <si>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</si>
  <si>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</si>
  <si>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</si>
  <si>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</si>
  <si>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</si>
  <si>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</si>
  <si>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</si>
  <si>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</si>
  <si>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</si>
  <si>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</si>
  <si>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</si>
  <si>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</si>
  <si>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</si>
  <si>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</si>
  <si>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</si>
  <si>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</si>
  <si>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</si>
  <si>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</si>
  <si>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</si>
  <si>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</si>
  <si>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</si>
  <si>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</si>
  <si>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</si>
  <si>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</si>
  <si>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</si>
  <si>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</si>
  <si>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</si>
  <si>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</si>
  <si>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</si>
  <si>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</si>
  <si>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</si>
  <si>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</si>
  <si>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</si>
  <si>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</si>
  <si>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</si>
  <si>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</si>
  <si>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</si>
  <si>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</si>
  <si>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</si>
  <si>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</si>
  <si>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</si>
  <si>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</si>
  <si>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</si>
  <si>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</si>
  <si>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</si>
  <si>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</si>
  <si>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</si>
  <si>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</si>
  <si>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</si>
  <si>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</si>
  <si>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</si>
  <si>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</si>
  <si>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</si>
  <si>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</si>
  <si>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</si>
  <si>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</si>
  <si>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</si>
  <si>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</si>
  <si>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</si>
  <si>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</si>
  <si>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</si>
  <si>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</si>
  <si>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</si>
  <si>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</si>
  <si>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</si>
  <si>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</si>
  <si>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</si>
  <si>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</si>
  <si>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</si>
  <si>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</si>
  <si>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</si>
  <si>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</si>
  <si>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</si>
  <si>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</si>
  <si>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</si>
  <si>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</si>
  <si>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</si>
  <si>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</si>
  <si>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</si>
  <si>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</si>
  <si>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</si>
  <si>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</si>
  <si>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</si>
  <si>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</si>
  <si>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</si>
  <si>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</si>
  <si>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</si>
  <si>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</si>
  <si>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</si>
  <si>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</si>
  <si>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</si>
  <si>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</si>
  <si>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</si>
  <si>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</si>
  <si>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</si>
  <si>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</si>
  <si>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</si>
  <si>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</si>
  <si>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</si>
  <si>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</si>
  <si>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</si>
  <si>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</si>
  <si>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</si>
  <si>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</si>
  <si>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</si>
  <si>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</si>
  <si>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</si>
  <si>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</si>
  <si>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</si>
  <si>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</si>
  <si>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</si>
  <si>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</si>
  <si>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</si>
  <si>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</si>
  <si>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</si>
  <si>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</si>
  <si>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</si>
  <si>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</si>
  <si>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</si>
  <si>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</si>
  <si>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</si>
  <si>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</si>
  <si>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</si>
  <si>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</si>
  <si>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</si>
  <si>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</si>
  <si>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</si>
  <si>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</si>
  <si>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</si>
  <si>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</si>
  <si>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</si>
  <si>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</si>
  <si>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</si>
  <si>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</si>
  <si>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</si>
  <si>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</si>
  <si>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</si>
  <si>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</si>
  <si>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</si>
  <si>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</si>
  <si>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</si>
  <si>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</si>
  <si>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</si>
  <si>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</si>
  <si>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</si>
  <si>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</si>
  <si>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</si>
  <si>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</si>
  <si>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</si>
  <si>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</si>
  <si>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</si>
  <si>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</si>
  <si>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</si>
  <si>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</si>
  <si>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</si>
  <si>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</si>
  <si>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</si>
  <si>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</si>
  <si>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</si>
  <si>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</si>
  <si>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</si>
  <si>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</si>
  <si>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</si>
  <si>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</si>
  <si>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</si>
  <si>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</si>
  <si>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</si>
  <si>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</si>
  <si>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</si>
  <si>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</si>
  <si>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</si>
  <si>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</si>
  <si>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</si>
  <si>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</si>
  <si>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</si>
  <si>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</si>
  <si>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</si>
  <si>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</si>
  <si>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</si>
  <si>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</si>
  <si>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</si>
  <si>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</si>
  <si>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</si>
  <si>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</si>
  <si>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</si>
  <si>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</si>
  <si>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</si>
  <si>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</si>
  <si>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</si>
  <si>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</si>
  <si>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</si>
  <si>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</si>
  <si>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</si>
  <si>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</si>
  <si>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</si>
  <si>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</si>
  <si>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</si>
  <si>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</si>
  <si>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</si>
  <si>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</si>
  <si>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</si>
  <si>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</si>
  <si>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</si>
  <si>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</si>
  <si>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</si>
  <si>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</si>
  <si>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</si>
  <si>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</si>
  <si>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</si>
  <si>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</si>
  <si>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</si>
  <si>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</si>
  <si>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</si>
  <si>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</si>
  <si>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</si>
  <si>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</si>
  <si>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</si>
  <si>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</si>
  <si>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</si>
  <si>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</si>
  <si>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</si>
  <si>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</si>
  <si>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</si>
  <si>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</si>
  <si>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</si>
  <si>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</si>
  <si>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</si>
  <si>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</si>
  <si>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</si>
  <si>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</si>
  <si>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</si>
  <si>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</si>
  <si>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</si>
  <si>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</si>
  <si>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</si>
  <si>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</si>
  <si>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</si>
  <si>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</si>
  <si>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</si>
  <si>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</si>
  <si>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</si>
  <si>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</si>
  <si>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</si>
  <si>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</si>
  <si>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</si>
  <si>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</si>
  <si>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</si>
  <si>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</si>
  <si>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</si>
  <si>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</si>
  <si>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</si>
  <si>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</si>
  <si>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</si>
  <si>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</si>
  <si>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</si>
  <si>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</si>
  <si>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</si>
  <si>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</si>
  <si>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</si>
  <si>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</si>
  <si>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</si>
  <si>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</si>
  <si>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</si>
  <si>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</si>
  <si>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</si>
  <si>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</si>
  <si>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</si>
  <si>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</si>
  <si>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</si>
  <si>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</si>
  <si>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</si>
  <si>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</si>
  <si>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</si>
  <si>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</si>
  <si>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</si>
  <si>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</si>
  <si>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</si>
  <si>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</si>
  <si>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</si>
  <si>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</si>
  <si>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</si>
  <si>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</si>
  <si>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</si>
  <si>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</si>
  <si>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</si>
  <si>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</si>
  <si>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</si>
  <si>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</si>
  <si>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</si>
  <si>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</si>
  <si>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</si>
  <si>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</si>
  <si>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</si>
  <si>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</si>
  <si>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</si>
  <si>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</si>
  <si>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</si>
  <si>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</si>
  <si>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</si>
  <si>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</si>
  <si>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</si>
  <si>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</si>
  <si>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</si>
  <si>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</si>
  <si>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</si>
  <si>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</si>
  <si>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</si>
  <si>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</si>
  <si>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</si>
  <si>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</si>
  <si>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</si>
  <si>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</si>
  <si>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</si>
  <si>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</si>
  <si>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</si>
  <si>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</si>
  <si>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</si>
  <si>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</si>
  <si>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</si>
  <si>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</si>
  <si>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</si>
  <si>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</si>
  <si>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</si>
  <si>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</si>
  <si>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</si>
  <si>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</si>
  <si>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</si>
  <si>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</si>
  <si>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</si>
  <si>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</si>
  <si>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</si>
  <si>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</si>
  <si>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</si>
  <si>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</si>
  <si>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</si>
  <si>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</si>
  <si>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</si>
  <si>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</si>
  <si>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</si>
  <si>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</si>
  <si>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</si>
  <si>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</si>
  <si>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</si>
  <si>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</si>
  <si>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</si>
  <si>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</si>
  <si>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</si>
  <si>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</si>
  <si>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</si>
  <si>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</si>
  <si>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</si>
  <si>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</si>
  <si>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</si>
  <si>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</si>
  <si>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</si>
  <si>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</si>
  <si>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</si>
  <si>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</si>
  <si>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</si>
  <si>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</si>
  <si>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</si>
  <si>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</si>
  <si>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</si>
  <si>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</si>
  <si>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</si>
  <si>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</si>
  <si>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</si>
  <si>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</si>
  <si>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</si>
  <si>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</si>
  <si>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</si>
  <si>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</si>
  <si>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</si>
  <si>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</si>
  <si>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</si>
  <si>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</si>
  <si>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</si>
  <si>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</si>
  <si>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</si>
  <si>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</si>
  <si>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</si>
  <si>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</si>
  <si>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</si>
  <si>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</si>
  <si>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</si>
  <si>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</si>
  <si>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</si>
  <si>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</si>
  <si>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</si>
  <si>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</si>
  <si>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</si>
  <si>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</si>
  <si>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</si>
  <si>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</si>
  <si>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</si>
  <si>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</si>
  <si>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</si>
  <si>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</si>
  <si>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</si>
  <si>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</si>
  <si>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</si>
  <si>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</si>
  <si>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</si>
  <si>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</si>
  <si>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</si>
  <si>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</si>
  <si>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</si>
  <si>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</si>
  <si>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</si>
  <si>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</si>
  <si>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</si>
  <si>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</si>
  <si>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</si>
  <si>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</si>
  <si>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</si>
  <si>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</si>
  <si>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</si>
  <si>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</si>
  <si>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</si>
  <si>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</si>
  <si>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</si>
  <si>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</si>
  <si>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</si>
  <si>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</si>
  <si>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</si>
  <si>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</si>
  <si>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</si>
  <si>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</si>
  <si>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</si>
  <si>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</si>
  <si>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</si>
  <si>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</si>
  <si>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</si>
  <si>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</si>
  <si>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</si>
  <si>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</si>
  <si>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</si>
  <si>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</si>
  <si>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</si>
  <si>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</si>
  <si>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</si>
  <si>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</si>
  <si>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</si>
  <si>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</si>
  <si>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</si>
  <si>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</si>
  <si>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</si>
  <si>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</si>
  <si>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</si>
  <si>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</si>
  <si>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</si>
  <si>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</si>
  <si>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</si>
  <si>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</si>
  <si>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</si>
  <si>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</si>
  <si>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</si>
  <si>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</si>
  <si>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</si>
  <si>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</si>
  <si>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</si>
  <si>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</si>
  <si>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</si>
  <si>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</si>
  <si>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</si>
  <si>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</si>
  <si>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</si>
  <si>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</si>
  <si>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</si>
  <si>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</si>
  <si>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</si>
  <si>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</si>
  <si>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</si>
  <si>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</si>
  <si>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</si>
  <si>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</si>
  <si>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</si>
  <si>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</si>
  <si>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</si>
  <si>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</si>
  <si>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</si>
  <si>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</si>
  <si>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</si>
  <si>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</si>
  <si>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</si>
  <si>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</si>
  <si>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</si>
  <si>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</si>
  <si>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</si>
  <si>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</si>
  <si>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</si>
  <si>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</si>
  <si>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</si>
  <si>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</si>
  <si>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</si>
  <si>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</si>
  <si>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</si>
  <si>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</si>
  <si>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</si>
  <si>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</si>
  <si>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</si>
  <si>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</si>
  <si>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</si>
  <si>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</si>
  <si>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</si>
  <si>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</si>
  <si>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</si>
  <si>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</si>
  <si>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</si>
  <si>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</si>
  <si>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</si>
  <si>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</si>
  <si>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</si>
  <si>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</si>
  <si>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</si>
  <si>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</si>
  <si>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</si>
  <si>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</si>
  <si>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</si>
  <si>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</si>
  <si>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</si>
  <si>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</si>
  <si>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</si>
  <si>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</si>
  <si>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</si>
  <si>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</si>
  <si>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</si>
  <si>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</si>
  <si>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</si>
  <si>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</si>
  <si>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</si>
  <si>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</si>
  <si>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</si>
  <si>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</si>
  <si>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</si>
  <si>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</si>
  <si>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</si>
  <si>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</si>
  <si>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</si>
  <si>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</si>
  <si>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</si>
  <si>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</si>
  <si>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</si>
  <si>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</si>
  <si>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</si>
  <si>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</si>
  <si>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</si>
  <si>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</si>
  <si>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</si>
  <si>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</si>
  <si>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</si>
  <si>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</si>
  <si>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</si>
  <si>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</si>
  <si>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</si>
  <si>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</si>
  <si>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</si>
  <si>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</si>
  <si>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</si>
  <si>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</si>
  <si>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</si>
  <si>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</si>
  <si>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</si>
  <si>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</si>
  <si>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</si>
  <si>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</si>
  <si>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</si>
  <si>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</si>
  <si>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</si>
  <si>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</si>
  <si>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</si>
  <si>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</si>
  <si>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</si>
  <si>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</si>
  <si>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</si>
  <si>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</si>
  <si>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</si>
  <si>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</si>
  <si>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</si>
  <si>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</si>
  <si>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</si>
  <si>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</si>
  <si>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</si>
  <si>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</si>
  <si>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</si>
  <si>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</si>
  <si>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</si>
  <si>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</si>
  <si>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</si>
  <si>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</si>
  <si>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</si>
  <si>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</si>
  <si>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</si>
  <si>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</si>
  <si>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</si>
  <si>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</si>
  <si>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</si>
  <si>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</si>
  <si>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</si>
  <si>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</si>
  <si>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</si>
  <si>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</si>
  <si>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</si>
  <si>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</si>
  <si>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</si>
  <si>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</si>
  <si>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</si>
  <si>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</si>
  <si>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</si>
  <si>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</si>
  <si>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</si>
  <si>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</si>
  <si>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</si>
  <si>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</si>
  <si>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</si>
  <si>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</si>
  <si>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</si>
  <si>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</si>
  <si>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</si>
  <si>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</si>
  <si>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</si>
  <si>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</si>
  <si>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</si>
  <si>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</si>
  <si>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</si>
  <si>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</si>
  <si>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</si>
  <si>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</si>
  <si>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</si>
  <si>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</si>
  <si>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</si>
  <si>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</si>
  <si>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</si>
  <si>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</si>
  <si>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</si>
  <si>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</si>
  <si>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</si>
  <si>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</si>
  <si>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</si>
  <si>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</si>
  <si>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</si>
  <si>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</si>
  <si>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</si>
  <si>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</si>
  <si>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</si>
  <si>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</si>
  <si>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</si>
  <si>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</si>
  <si>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</si>
  <si>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</si>
  <si>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</si>
  <si>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</si>
  <si>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</si>
  <si>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</si>
  <si>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</si>
  <si>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</si>
  <si>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</si>
  <si>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</si>
  <si>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</si>
  <si>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</si>
  <si>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</si>
  <si>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</si>
  <si>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</si>
  <si>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</si>
  <si>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</si>
  <si>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</si>
  <si>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</si>
  <si>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</si>
  <si>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</si>
  <si>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</si>
  <si>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</si>
  <si>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</si>
  <si>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</si>
  <si>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</si>
  <si>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</si>
  <si>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</si>
  <si>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</si>
  <si>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</si>
  <si>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</si>
  <si>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</si>
  <si>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</si>
  <si>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</si>
  <si>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</si>
  <si>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</si>
  <si>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</si>
  <si>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</si>
  <si>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</si>
  <si>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</si>
  <si>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</si>
  <si>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</si>
  <si>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</si>
  <si>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</si>
  <si>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</si>
  <si>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</si>
  <si>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</si>
  <si>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</si>
  <si>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</si>
  <si>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</si>
  <si>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</si>
  <si>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</si>
  <si>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</si>
  <si>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</si>
  <si>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</si>
  <si>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</si>
  <si>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</si>
  <si>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</si>
  <si>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</si>
  <si>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</si>
  <si>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</si>
  <si>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</si>
  <si>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</si>
  <si>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</si>
  <si>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</si>
  <si>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</si>
  <si>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</si>
  <si>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</si>
  <si>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</si>
  <si>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</si>
  <si>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</si>
  <si>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</si>
  <si>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</si>
  <si>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</si>
  <si>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</si>
  <si>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</si>
  <si>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</si>
  <si>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</si>
  <si>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</si>
  <si>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</si>
  <si>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</si>
  <si>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</si>
  <si>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</si>
  <si>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</si>
  <si>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</si>
  <si>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</si>
  <si>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</si>
  <si>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</si>
  <si>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</si>
  <si>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</si>
  <si>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</si>
  <si>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</si>
  <si>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</si>
  <si>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</si>
  <si>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</si>
  <si>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</si>
  <si>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</si>
  <si>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</si>
  <si>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</si>
  <si>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</si>
  <si>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</si>
  <si>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</si>
  <si>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</si>
  <si>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</si>
  <si>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</si>
  <si>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</si>
  <si>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</si>
  <si>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</si>
  <si>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</si>
  <si>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</si>
  <si>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</si>
  <si>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</si>
  <si>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</si>
  <si>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</si>
  <si>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</si>
  <si>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</si>
  <si>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</si>
  <si>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</si>
  <si>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</si>
  <si>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</si>
  <si>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</si>
  <si>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</si>
  <si>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</si>
  <si>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</si>
  <si>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</si>
  <si>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</si>
  <si>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</si>
  <si>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</si>
  <si>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</si>
  <si>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</si>
  <si>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</si>
  <si>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</si>
  <si>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</si>
  <si>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</si>
  <si>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</si>
  <si>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</si>
  <si>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</si>
  <si>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</si>
  <si>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</si>
  <si>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</si>
  <si>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</si>
  <si>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</si>
  <si>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</si>
  <si>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</si>
  <si>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</si>
  <si>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</si>
  <si>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</si>
  <si>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</si>
  <si>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</si>
  <si>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</si>
  <si>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</si>
  <si>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</si>
  <si>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</si>
  <si>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</si>
  <si>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</si>
  <si>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</si>
  <si>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</si>
  <si>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</si>
  <si>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</si>
  <si>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</si>
  <si>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</si>
  <si>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</si>
  <si>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</si>
  <si>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</si>
  <si>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</si>
  <si>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</si>
  <si>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</si>
  <si>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</si>
  <si>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</si>
  <si>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</si>
  <si>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</si>
  <si>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</si>
  <si>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</si>
  <si>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</si>
  <si>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</si>
  <si>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</si>
  <si>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</si>
  <si>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</si>
  <si>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</si>
  <si>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</si>
  <si>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</si>
  <si>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</si>
  <si>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</si>
  <si>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</si>
  <si>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</si>
  <si>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</si>
  <si>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</si>
  <si>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</si>
  <si>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</si>
  <si>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</si>
  <si>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</si>
  <si>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</si>
  <si>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</si>
  <si>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</si>
  <si>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</si>
  <si>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</si>
  <si>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</si>
  <si>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</si>
  <si>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</si>
  <si>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</si>
  <si>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</si>
  <si>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</si>
  <si>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</si>
  <si>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</si>
  <si>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</si>
  <si>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</si>
  <si>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</si>
  <si>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</si>
  <si>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</si>
  <si>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</si>
  <si>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</si>
  <si>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</si>
  <si>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</si>
  <si>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</si>
  <si>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</si>
  <si>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</si>
  <si>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</si>
  <si>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</si>
  <si>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</si>
  <si>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</si>
  <si>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</si>
  <si>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</si>
  <si>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</si>
  <si>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</si>
  <si>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</si>
  <si>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</si>
  <si>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</si>
  <si>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</si>
  <si>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</si>
  <si>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</si>
  <si>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</si>
  <si>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</si>
  <si>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</si>
  <si>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</si>
  <si>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</si>
  <si>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</si>
  <si>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</si>
  <si>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</si>
  <si>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</si>
  <si>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</si>
  <si>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</si>
  <si>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</si>
  <si>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</si>
  <si>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</si>
  <si>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</si>
  <si>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</si>
  <si>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</si>
  <si>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</si>
  <si>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</si>
  <si>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</si>
  <si>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</si>
  <si>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</si>
  <si>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</si>
  <si>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</si>
  <si>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</si>
  <si>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</si>
  <si>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</si>
  <si>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</si>
  <si>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</si>
  <si>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</si>
  <si>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</si>
  <si>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</si>
  <si>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</si>
  <si>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</si>
  <si>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</si>
  <si>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</si>
  <si>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</si>
  <si>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</si>
  <si>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</si>
  <si>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</si>
  <si>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</si>
  <si>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</si>
  <si>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</si>
  <si>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</si>
  <si>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</si>
  <si>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</si>
  <si>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</si>
  <si>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</si>
  <si>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</si>
  <si>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</si>
  <si>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</si>
  <si>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</si>
  <si>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</si>
  <si>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</si>
  <si>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</si>
  <si>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</si>
  <si>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</si>
  <si>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</si>
  <si>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</si>
  <si>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</si>
  <si>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</si>
  <si>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</si>
  <si>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</si>
  <si>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</si>
  <si>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</si>
  <si>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</si>
  <si>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</si>
  <si>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</si>
  <si>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</si>
  <si>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</si>
  <si>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</si>
  <si>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</si>
  <si>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</si>
  <si>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</si>
  <si>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</si>
  <si>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</si>
  <si>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</si>
  <si>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</si>
  <si>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</si>
  <si>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</si>
  <si>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</si>
  <si>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</si>
  <si>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</si>
  <si>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</si>
  <si>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</si>
  <si>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</si>
  <si>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</si>
  <si>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</si>
  <si>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</si>
  <si>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</si>
  <si>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</si>
  <si>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</si>
  <si>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</si>
  <si>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</si>
  <si>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</si>
  <si>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</si>
  <si>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</si>
  <si>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</si>
  <si>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</si>
  <si>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</si>
  <si>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</si>
  <si>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</si>
  <si>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</si>
  <si>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</si>
  <si>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</si>
  <si>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</si>
  <si>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</si>
  <si>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</si>
  <si>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</si>
  <si>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</si>
  <si>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</si>
  <si>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</si>
  <si>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</si>
  <si>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</si>
  <si>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</si>
  <si>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</si>
  <si>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</si>
  <si>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</si>
  <si>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</si>
  <si>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</si>
  <si>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</si>
  <si>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</si>
  <si>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</si>
  <si>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</si>
  <si>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</si>
  <si>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</si>
  <si>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</si>
  <si>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</si>
  <si>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</si>
  <si>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</si>
  <si>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</si>
  <si>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</si>
  <si>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</si>
  <si>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</si>
  <si>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</si>
  <si>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</si>
  <si>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</si>
  <si>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</si>
  <si>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</si>
  <si>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</si>
  <si>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</si>
  <si>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</si>
  <si>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</si>
  <si>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</si>
  <si>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</si>
  <si>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</si>
  <si>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</si>
  <si>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</si>
  <si>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</si>
  <si>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</si>
  <si>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</si>
  <si>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</si>
  <si>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</si>
  <si>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</si>
  <si>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</si>
  <si>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</si>
  <si>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</si>
  <si>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</si>
  <si>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</si>
  <si>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</si>
  <si>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</si>
  <si>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</si>
  <si>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</si>
  <si>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</si>
  <si>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</si>
  <si>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</si>
  <si>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</si>
  <si>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</si>
  <si>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</si>
  <si>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</si>
  <si>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</si>
  <si>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</si>
  <si>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</si>
  <si>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</si>
  <si>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</si>
  <si>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</si>
  <si>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</si>
  <si>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</si>
  <si>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</si>
  <si>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</si>
  <si>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</si>
  <si>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</si>
  <si>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</si>
  <si>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</si>
  <si>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</si>
  <si>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</si>
  <si>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</si>
  <si>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</si>
  <si>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</si>
  <si>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</si>
  <si>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</si>
  <si>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</si>
  <si>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</si>
  <si>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</si>
  <si>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</si>
  <si>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</si>
  <si>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</si>
  <si>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</si>
  <si>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</si>
  <si>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</si>
  <si>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</si>
  <si>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</si>
  <si>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</si>
  <si>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</si>
  <si>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</si>
  <si>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</si>
  <si>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</si>
  <si>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</si>
  <si>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</si>
  <si>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</si>
  <si>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</si>
  <si>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</si>
  <si>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</si>
  <si>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</si>
  <si>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</si>
  <si>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</si>
  <si>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</si>
  <si>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</si>
  <si>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</si>
  <si>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</si>
  <si>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</si>
  <si>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</si>
  <si>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</si>
  <si>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</si>
  <si>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</si>
  <si>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</si>
  <si>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</si>
  <si>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</si>
  <si>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</si>
  <si>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</si>
  <si>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</si>
  <si>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</si>
  <si>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</si>
  <si>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</si>
  <si>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</si>
  <si>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</si>
  <si>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</si>
  <si>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</si>
  <si>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</si>
  <si>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</si>
  <si>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</si>
  <si>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</si>
  <si>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</si>
  <si>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</si>
  <si>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</si>
  <si>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</si>
  <si>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</si>
  <si>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</si>
  <si>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</si>
  <si>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</si>
  <si>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</si>
  <si>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</si>
  <si>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</si>
  <si>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</si>
  <si>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</si>
  <si>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</si>
  <si>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</si>
  <si>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</si>
  <si>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</si>
  <si>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</si>
  <si>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</si>
  <si>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</si>
  <si>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</si>
  <si>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</si>
  <si>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</si>
  <si>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</si>
  <si>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</si>
  <si>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</si>
  <si>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</si>
  <si>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</si>
  <si>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</si>
  <si>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</si>
  <si>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</si>
  <si>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</si>
  <si>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</si>
  <si>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</si>
  <si>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</si>
  <si>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</si>
  <si>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</si>
  <si>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</si>
  <si>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</si>
  <si>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</si>
  <si>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</si>
  <si>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</si>
  <si>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</si>
  <si>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</si>
  <si>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</si>
  <si>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</si>
  <si>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</si>
  <si>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</si>
  <si>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</si>
  <si>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</si>
  <si>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</si>
  <si>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</si>
  <si>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</si>
  <si>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</si>
  <si>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</si>
  <si>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</si>
  <si>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</si>
  <si>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</si>
  <si>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</si>
  <si>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</si>
  <si>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</si>
  <si>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</si>
  <si>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</si>
  <si>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</si>
  <si>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</si>
  <si>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</si>
  <si>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</si>
  <si>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</si>
  <si>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</si>
  <si>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</si>
  <si>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</si>
  <si>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</si>
  <si>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</si>
  <si>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</si>
  <si>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</si>
  <si>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</si>
  <si>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</si>
  <si>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</si>
  <si>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</si>
  <si>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</si>
  <si>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</si>
  <si>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</si>
  <si>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</si>
  <si>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</si>
  <si>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</si>
  <si>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</si>
  <si>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</si>
  <si>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</si>
  <si>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</si>
  <si>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</si>
  <si>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</si>
  <si>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</si>
  <si>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</si>
  <si>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</si>
  <si>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</si>
  <si>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</si>
  <si>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</si>
  <si>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</si>
  <si>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</si>
  <si>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</si>
  <si>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</si>
  <si>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</si>
  <si>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</si>
  <si>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</si>
  <si>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</si>
  <si>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</si>
  <si>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</si>
  <si>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</si>
  <si>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</si>
  <si>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</si>
  <si>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</si>
  <si>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</si>
  <si>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</si>
  <si>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</si>
  <si>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</si>
  <si>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</si>
  <si>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</si>
  <si>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</si>
  <si>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</si>
  <si>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</si>
  <si>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</si>
  <si>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</si>
  <si>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</si>
  <si>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</si>
  <si>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</si>
  <si>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</si>
  <si>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</si>
  <si>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</si>
  <si>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</si>
  <si>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</si>
  <si>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</si>
  <si>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</si>
  <si>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</si>
  <si>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</si>
  <si>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</si>
  <si>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</si>
  <si>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</si>
  <si>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</si>
  <si>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</si>
  <si>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</si>
  <si>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</si>
  <si>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</si>
  <si>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</si>
  <si>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</si>
  <si>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</si>
  <si>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</si>
  <si>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</si>
  <si>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</si>
  <si>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</si>
  <si>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</si>
  <si>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</si>
  <si>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</si>
  <si>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</si>
  <si>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</si>
  <si>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</si>
  <si>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</si>
  <si>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</si>
  <si>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</si>
  <si>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</si>
  <si>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</si>
  <si>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</si>
  <si>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</si>
  <si>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</si>
  <si>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</si>
  <si>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</si>
  <si>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</si>
  <si>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</si>
  <si>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</si>
  <si>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</si>
  <si>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</si>
  <si>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</si>
  <si>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</si>
  <si>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</si>
  <si>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</si>
  <si>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</si>
  <si>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</si>
  <si>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</si>
  <si>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</si>
  <si>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</si>
  <si>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</si>
  <si>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</si>
  <si>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</si>
  <si>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</si>
  <si>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</si>
  <si>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</si>
  <si>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</si>
  <si>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</si>
  <si>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</si>
  <si>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</si>
  <si>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</si>
  <si>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</si>
  <si>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</si>
  <si>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</si>
  <si>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</si>
  <si>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</si>
  <si>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</si>
  <si>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</si>
  <si>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</si>
  <si>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</si>
  <si>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</si>
  <si>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</si>
  <si>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</si>
  <si>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</si>
  <si>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</si>
  <si>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</si>
  <si>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</si>
  <si>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</si>
  <si>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</si>
  <si>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</si>
  <si>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</si>
  <si>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</si>
  <si>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</si>
  <si>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</si>
  <si>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</si>
  <si>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</si>
  <si>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</si>
  <si>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</si>
  <si>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</si>
  <si>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</si>
  <si>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</si>
  <si>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</si>
  <si>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</si>
  <si>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</si>
  <si>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</si>
  <si>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</si>
  <si>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</si>
  <si>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</si>
  <si>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</si>
  <si>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</si>
  <si>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</si>
  <si>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</si>
  <si>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</si>
  <si>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</si>
  <si>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</si>
  <si>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</si>
  <si>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</si>
  <si>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</si>
  <si>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</si>
  <si>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</si>
  <si>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</si>
  <si>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</si>
  <si>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</si>
  <si>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</si>
  <si>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</si>
  <si>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</si>
  <si>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</si>
  <si>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</si>
  <si>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</si>
  <si>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</si>
  <si>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</si>
  <si>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</si>
  <si>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</si>
  <si>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</si>
  <si>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</si>
  <si>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</si>
  <si>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</si>
  <si>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</si>
  <si>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</si>
  <si>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</si>
  <si>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</si>
  <si>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</si>
  <si>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</si>
  <si>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</si>
  <si>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</si>
  <si>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</si>
  <si>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</si>
  <si>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</si>
  <si>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</si>
  <si>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</si>
  <si>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</si>
  <si>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</si>
  <si>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</si>
  <si>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</si>
  <si>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</si>
  <si>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</si>
  <si>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</si>
  <si>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</si>
  <si>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</si>
  <si>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</si>
  <si>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</si>
  <si>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</si>
  <si>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</si>
  <si>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</si>
  <si>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</si>
  <si>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</si>
  <si>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</si>
  <si>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</si>
  <si>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</si>
  <si>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</si>
  <si>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</si>
  <si>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</si>
  <si>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</si>
  <si>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</si>
  <si>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</si>
  <si>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</si>
  <si>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</si>
  <si>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</si>
  <si>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</si>
  <si>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</si>
  <si>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</si>
  <si>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</si>
  <si>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</si>
  <si>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</si>
  <si>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</si>
  <si>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</si>
  <si>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</si>
  <si>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</si>
  <si>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</si>
  <si>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</si>
  <si>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</si>
  <si>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</si>
  <si>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</si>
  <si>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</si>
  <si>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</si>
  <si>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</si>
  <si>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</si>
  <si>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</si>
  <si>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</si>
  <si>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</si>
  <si>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</si>
  <si>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</si>
  <si>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</si>
  <si>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</si>
  <si>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</si>
  <si>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</si>
  <si>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</si>
  <si>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</si>
  <si>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</si>
  <si>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</si>
  <si>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</si>
  <si>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</si>
  <si>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</si>
  <si>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</si>
  <si>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</si>
  <si>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</si>
  <si>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</si>
  <si>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</si>
  <si>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</si>
  <si>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</si>
  <si>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</si>
  <si>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</si>
  <si>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</si>
  <si>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</si>
  <si>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</si>
  <si>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</si>
  <si>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</si>
  <si>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</si>
  <si>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</si>
  <si>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</si>
  <si>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</si>
  <si>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</si>
  <si>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</si>
  <si>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</si>
  <si>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</si>
  <si>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</si>
  <si>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</si>
  <si>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</si>
  <si>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</si>
  <si>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</si>
  <si>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</si>
  <si>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</si>
  <si>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</si>
  <si>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</si>
  <si>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</si>
  <si>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</si>
  <si>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</si>
  <si>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</si>
  <si>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</si>
  <si>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</si>
  <si>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</si>
  <si>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</si>
  <si>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</si>
  <si>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</si>
  <si>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</si>
  <si>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</si>
  <si>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</si>
  <si>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</si>
  <si>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</si>
  <si>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</si>
  <si>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</si>
  <si>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</si>
  <si>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</si>
  <si>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</si>
  <si>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</si>
  <si>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</si>
  <si>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</si>
  <si>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</si>
  <si>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</si>
  <si>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</si>
  <si>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</si>
  <si>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</si>
  <si>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</si>
  <si>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</si>
  <si>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</si>
  <si>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</si>
  <si>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</si>
  <si>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</si>
  <si>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</si>
  <si>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</si>
  <si>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</si>
  <si>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</si>
  <si>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</si>
  <si>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</si>
  <si>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</si>
  <si>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</si>
  <si>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</si>
  <si>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</si>
  <si>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</si>
  <si>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</si>
  <si>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</si>
  <si>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</si>
  <si>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</si>
  <si>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</si>
  <si>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</si>
  <si>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</si>
  <si>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</si>
  <si>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</si>
  <si>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</si>
  <si>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</si>
  <si>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</si>
  <si>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</si>
  <si>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</si>
  <si>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</si>
  <si>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</si>
  <si>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</si>
  <si>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</si>
  <si>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</si>
  <si>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</si>
  <si>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</si>
  <si>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</si>
  <si>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</si>
  <si>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</si>
  <si>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</si>
  <si>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</si>
  <si>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</si>
  <si>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</si>
  <si>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</si>
  <si>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</si>
  <si>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</si>
  <si>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</si>
  <si>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</si>
  <si>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</si>
  <si>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</si>
  <si>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</si>
  <si>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</si>
  <si>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</si>
  <si>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</si>
  <si>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</si>
  <si>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</si>
  <si>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</si>
  <si>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</si>
  <si>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</si>
  <si>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</si>
  <si>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</si>
  <si>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</si>
  <si>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</si>
  <si>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</si>
  <si>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</si>
  <si>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</si>
  <si>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</si>
  <si>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</si>
  <si>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</si>
  <si>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</si>
  <si>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</si>
  <si>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</si>
  <si>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</si>
  <si>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</si>
  <si>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</si>
  <si>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</si>
  <si>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</si>
  <si>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</si>
  <si>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</si>
  <si>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</si>
  <si>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</si>
  <si>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</si>
  <si>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</si>
  <si>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</si>
  <si>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</si>
  <si>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</si>
  <si>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</si>
  <si>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</si>
  <si>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</si>
  <si>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</si>
  <si>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</si>
  <si>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</si>
  <si>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</si>
  <si>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</si>
  <si>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</si>
  <si>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</si>
  <si>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</si>
  <si>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</si>
  <si>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</si>
  <si>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</si>
  <si>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</si>
  <si>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</si>
  <si>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</si>
  <si>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</si>
  <si>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</si>
  <si>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</si>
  <si>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</si>
  <si>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</si>
  <si>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</si>
  <si>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</si>
  <si>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</si>
  <si>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</si>
  <si>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</si>
  <si>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</si>
  <si>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</si>
  <si>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</si>
  <si>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</si>
  <si>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</si>
  <si>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</si>
  <si>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</si>
  <si>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</si>
  <si>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</si>
  <si>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</si>
  <si>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</si>
  <si>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</si>
  <si>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</si>
  <si>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</si>
  <si>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</si>
  <si>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</si>
  <si>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</si>
  <si>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</si>
  <si>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</si>
  <si>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</si>
  <si>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</si>
  <si>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</si>
  <si>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</si>
  <si>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</si>
  <si>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</si>
  <si>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</si>
  <si>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</si>
  <si>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</si>
  <si>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</si>
  <si>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</si>
  <si>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</si>
  <si>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</si>
  <si>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</si>
  <si>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</si>
  <si>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</si>
  <si>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</si>
  <si>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</si>
  <si>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</si>
  <si>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</si>
  <si>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</si>
  <si>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</si>
  <si>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</si>
  <si>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</si>
  <si>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</si>
  <si>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</si>
  <si>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</si>
  <si>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</si>
  <si>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</si>
  <si>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</si>
  <si>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</si>
  <si>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</si>
  <si>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</si>
  <si>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</si>
  <si>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</si>
  <si>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</si>
  <si>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</si>
  <si>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</si>
  <si>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</si>
  <si>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</si>
  <si>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</si>
  <si>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</si>
  <si>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</si>
  <si>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</si>
  <si>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</si>
  <si>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</si>
  <si>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</si>
  <si>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</si>
  <si>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</si>
  <si>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</si>
  <si>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</si>
  <si>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</si>
  <si>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</si>
  <si>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</si>
  <si>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</si>
  <si>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</si>
  <si>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</si>
  <si>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</si>
  <si>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</si>
  <si>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</si>
  <si>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</si>
  <si>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</si>
  <si>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</si>
  <si>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</si>
  <si>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</si>
  <si>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</si>
  <si>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</si>
  <si>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</si>
  <si>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</si>
  <si>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</si>
  <si>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</si>
  <si>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</si>
  <si>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</si>
  <si>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</si>
  <si>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</si>
  <si>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</si>
  <si>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</si>
  <si>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</si>
  <si>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</si>
  <si>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</si>
  <si>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</si>
  <si>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</si>
  <si>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</si>
  <si>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</si>
  <si>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</si>
  <si>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</si>
  <si>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</si>
  <si>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</si>
  <si>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</si>
  <si>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</si>
  <si>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</si>
  <si>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</si>
  <si>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</si>
  <si>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</si>
  <si>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</si>
  <si>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</si>
  <si>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</si>
  <si>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</si>
  <si>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</si>
  <si>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</si>
  <si>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</si>
  <si>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</si>
  <si>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</si>
  <si>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</si>
  <si>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</si>
  <si>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</si>
  <si>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</si>
  <si>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</si>
  <si>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</si>
  <si>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</si>
  <si>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</si>
  <si>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</si>
  <si>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</si>
  <si>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</si>
  <si>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</si>
  <si>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</si>
  <si>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</si>
  <si>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</si>
  <si>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</si>
  <si>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</si>
  <si>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</si>
  <si>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</si>
  <si>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</si>
  <si>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</si>
  <si>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</si>
  <si>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</si>
  <si>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</si>
  <si>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</si>
  <si>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</si>
  <si>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</si>
  <si>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</si>
  <si>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</si>
  <si>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</si>
  <si>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</si>
  <si>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</si>
  <si>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</si>
  <si>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</si>
  <si>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</si>
  <si>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</si>
  <si>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</si>
  <si>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</si>
  <si>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</si>
  <si>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</si>
  <si>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</si>
  <si>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</si>
  <si>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</si>
  <si>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</si>
  <si>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</si>
  <si>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</si>
  <si>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</si>
  <si>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</si>
  <si>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</si>
  <si>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</si>
  <si>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</si>
  <si>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</si>
  <si>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</si>
  <si>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</si>
  <si>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</si>
  <si>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</si>
  <si>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</si>
  <si>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</si>
  <si>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</si>
  <si>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</si>
  <si>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</si>
  <si>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</si>
  <si>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</si>
  <si>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</si>
  <si>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</si>
  <si>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</si>
  <si>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</si>
  <si>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</si>
  <si>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</si>
  <si>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</si>
  <si>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</si>
  <si>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</si>
  <si>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</si>
  <si>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</si>
  <si>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</si>
  <si>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</si>
  <si>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</si>
  <si>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</si>
  <si>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</si>
  <si>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</si>
  <si>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</si>
  <si>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</si>
  <si>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</si>
  <si>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</si>
  <si>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</si>
  <si>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</si>
  <si>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</si>
  <si>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</si>
  <si>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</si>
  <si>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</si>
  <si>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</si>
  <si>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</si>
  <si>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</si>
  <si>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</si>
  <si>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</si>
  <si>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</si>
  <si>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</si>
  <si>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</si>
  <si>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</si>
  <si>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</si>
  <si>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</si>
  <si>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</si>
  <si>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</si>
  <si>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</si>
  <si>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</si>
  <si>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</si>
  <si>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</si>
  <si>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</si>
  <si>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</si>
  <si>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</si>
  <si>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</si>
  <si>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</si>
  <si>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</si>
  <si>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</si>
  <si>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</si>
  <si>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</si>
  <si>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</si>
  <si>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</si>
  <si>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</si>
  <si>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</si>
  <si>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</si>
  <si>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</si>
  <si>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</si>
  <si>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</si>
  <si>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</si>
  <si>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</si>
  <si>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</si>
  <si>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</si>
  <si>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</si>
  <si>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</si>
  <si>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</si>
  <si>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</si>
  <si>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</si>
  <si>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</si>
  <si>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</si>
  <si>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</si>
  <si>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</si>
  <si>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</si>
  <si>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</si>
  <si>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</si>
  <si>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</si>
  <si>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</si>
  <si>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</si>
  <si>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</si>
  <si>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</si>
  <si>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</si>
  <si>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</si>
  <si>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</si>
  <si>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</si>
  <si>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</si>
  <si>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</si>
  <si>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</si>
  <si>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</si>
  <si>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</si>
  <si>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</si>
  <si>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</si>
  <si>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</si>
  <si>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</si>
  <si>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</si>
  <si>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</si>
  <si>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</si>
  <si>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</si>
  <si>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</si>
  <si>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</si>
  <si>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</si>
  <si>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</si>
  <si>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</si>
  <si>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</si>
  <si>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</si>
  <si>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</si>
  <si>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</si>
  <si>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</si>
  <si>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</si>
  <si>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</si>
  <si>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</si>
  <si>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</si>
  <si>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</si>
  <si>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</si>
  <si>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</si>
  <si>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</si>
  <si>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</si>
  <si>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</si>
  <si>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</si>
  <si>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</si>
  <si>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</si>
  <si>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</si>
  <si>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</si>
  <si>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</si>
  <si>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</si>
  <si>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</si>
  <si>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</si>
  <si>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</si>
  <si>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</si>
  <si>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</si>
  <si>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</si>
  <si>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</si>
  <si>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</si>
  <si>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</si>
  <si>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</si>
  <si>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</si>
  <si>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</si>
  <si>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</si>
  <si>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</si>
  <si>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</si>
  <si>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</si>
  <si>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</si>
  <si>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</si>
  <si>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</si>
  <si>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</si>
  <si>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</si>
  <si>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</si>
  <si>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</si>
  <si>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</si>
  <si>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</si>
  <si>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</si>
  <si>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</si>
  <si>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</si>
  <si>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</si>
  <si>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</si>
  <si>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</si>
  <si>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</si>
  <si>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</si>
  <si>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</si>
  <si>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</si>
  <si>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</si>
  <si>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</si>
  <si>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</si>
  <si>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</si>
  <si>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</si>
  <si>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</si>
  <si>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</si>
  <si>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</si>
  <si>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</si>
  <si>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</si>
  <si>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</si>
  <si>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</si>
  <si>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</si>
  <si>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</si>
  <si>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</si>
  <si>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</si>
  <si>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</si>
  <si>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</si>
  <si>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</si>
  <si>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</si>
  <si>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</si>
  <si>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</si>
  <si>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</si>
  <si>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</si>
  <si>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</si>
  <si>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</si>
  <si>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</si>
  <si>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</si>
  <si>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</si>
  <si>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</si>
  <si>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</si>
  <si>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</si>
  <si>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</si>
  <si>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</si>
  <si>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</si>
  <si>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</si>
  <si>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</si>
  <si>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</si>
  <si>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</si>
  <si>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</si>
  <si>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</si>
  <si>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</si>
  <si>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</si>
  <si>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</si>
  <si>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</si>
  <si>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</si>
  <si>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</si>
  <si>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</si>
  <si>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</si>
  <si>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</si>
  <si>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</si>
  <si>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</si>
  <si>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</si>
  <si>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</si>
  <si>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</si>
  <si>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</si>
  <si>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</si>
  <si>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</si>
  <si>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</si>
  <si>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</si>
  <si>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</si>
  <si>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</si>
  <si>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</si>
  <si>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</si>
  <si>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</si>
  <si>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</si>
  <si>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</si>
  <si>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</si>
  <si>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</si>
  <si>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</si>
  <si>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</si>
  <si>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</si>
  <si>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</si>
  <si>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</si>
  <si>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</si>
  <si>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</si>
  <si>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</si>
  <si>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</si>
  <si>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</si>
  <si>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</si>
  <si>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</si>
  <si>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</si>
  <si>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</si>
  <si>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</si>
  <si>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</si>
  <si>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</si>
  <si>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</si>
  <si>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</si>
  <si>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</si>
  <si>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</si>
  <si>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</si>
  <si>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</si>
  <si>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</si>
  <si>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</si>
  <si>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</si>
  <si>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</si>
  <si>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</si>
  <si>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</si>
  <si>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</si>
  <si>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</si>
  <si>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</si>
  <si>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</si>
  <si>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</si>
  <si>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</si>
  <si>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</si>
  <si>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</si>
  <si>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</si>
  <si>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</si>
  <si>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</si>
  <si>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</si>
  <si>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</si>
  <si>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</si>
  <si>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</si>
  <si>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</si>
  <si>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</si>
  <si>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</si>
  <si>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</si>
  <si>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</si>
  <si>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</si>
  <si>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</si>
  <si>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</si>
  <si>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</si>
  <si>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</si>
  <si>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</si>
  <si>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</si>
  <si>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</si>
  <si>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</si>
  <si>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</si>
  <si>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</si>
  <si>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</si>
  <si>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</si>
  <si>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</si>
  <si>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</si>
  <si>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</si>
  <si>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</si>
  <si>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</si>
  <si>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</si>
  <si>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</si>
  <si>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</si>
  <si>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</si>
  <si>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</si>
  <si>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</si>
  <si>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</si>
  <si>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</si>
  <si>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</si>
  <si>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</si>
  <si>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</si>
  <si>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</si>
  <si>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</si>
  <si>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</si>
  <si>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</si>
  <si>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</si>
  <si>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</si>
  <si>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</si>
  <si>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</si>
  <si>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</si>
  <si>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</si>
  <si>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</si>
  <si>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</si>
  <si>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</si>
  <si>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</si>
  <si>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</si>
  <si>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</si>
  <si>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</si>
  <si>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</si>
  <si>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</si>
  <si>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</si>
  <si>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</si>
  <si>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</si>
  <si>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</si>
  <si>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</si>
  <si>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</si>
  <si>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</si>
  <si>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</si>
  <si>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</si>
  <si>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</si>
  <si>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</si>
  <si>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</si>
  <si>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</si>
  <si>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</si>
  <si>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</si>
  <si>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</si>
  <si>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</si>
  <si>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</si>
  <si>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</si>
  <si>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</si>
  <si>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</si>
  <si>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</si>
  <si>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</si>
  <si>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</si>
  <si>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</si>
  <si>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</si>
  <si>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</si>
  <si>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</si>
  <si>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</si>
  <si>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</si>
  <si>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</si>
  <si>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</si>
  <si>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</si>
  <si>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</si>
  <si>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</si>
  <si>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</si>
  <si>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</si>
  <si>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</si>
  <si>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</si>
  <si>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</si>
  <si>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</si>
  <si>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</si>
  <si>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</si>
  <si>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</si>
  <si>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</si>
  <si>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</si>
  <si>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</si>
  <si>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</si>
  <si>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</si>
  <si>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</si>
  <si>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</si>
  <si>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</si>
  <si>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</si>
  <si>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</si>
  <si>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</si>
  <si>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</si>
  <si>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</si>
  <si>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</si>
  <si>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</si>
  <si>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</si>
  <si>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</si>
  <si>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</si>
  <si>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</si>
  <si>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</si>
  <si>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</si>
  <si>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</si>
  <si>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</si>
  <si>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</si>
  <si>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</si>
  <si>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</si>
  <si>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</si>
  <si>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</si>
  <si>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</si>
  <si>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</si>
  <si>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</si>
  <si>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</si>
  <si>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</si>
  <si>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</si>
  <si>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</si>
  <si>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</si>
  <si>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</si>
  <si>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</si>
  <si>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</si>
  <si>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</si>
  <si>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</si>
  <si>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</si>
  <si>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</si>
  <si>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</si>
  <si>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</si>
  <si>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</si>
  <si>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</si>
  <si>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</si>
  <si>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</si>
  <si>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</si>
  <si>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</si>
  <si>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</si>
  <si>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</si>
  <si>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</si>
  <si>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</si>
  <si>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</si>
  <si>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</si>
  <si>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</si>
  <si>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</si>
  <si>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</si>
  <si>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</si>
  <si>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</si>
  <si>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</si>
  <si>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</si>
  <si>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</si>
  <si>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</si>
  <si>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</si>
  <si>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</si>
  <si>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</si>
  <si>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</si>
  <si>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</si>
  <si>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</si>
  <si>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</si>
  <si>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</si>
  <si>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</si>
  <si>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</si>
  <si>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</si>
  <si>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</si>
  <si>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</si>
  <si>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</si>
  <si>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</si>
  <si>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</si>
  <si>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</si>
  <si>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</si>
  <si>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</si>
  <si>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</si>
  <si>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</si>
  <si>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</si>
  <si>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</si>
  <si>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</si>
  <si>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</si>
  <si>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</si>
  <si>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</si>
  <si>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</si>
  <si>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</si>
  <si>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</si>
  <si>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</si>
  <si>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</si>
  <si>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</si>
  <si>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</si>
  <si>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</si>
  <si>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</si>
  <si>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</si>
  <si>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</si>
  <si>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</si>
  <si>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</si>
  <si>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</si>
  <si>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</si>
  <si>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</si>
  <si>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</si>
  <si>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</si>
  <si>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</si>
  <si>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</si>
  <si>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</si>
  <si>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</si>
  <si>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</si>
  <si>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</si>
  <si>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</si>
  <si>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</si>
  <si>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</si>
  <si>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</si>
  <si>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</si>
  <si>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</si>
  <si>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</si>
  <si>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</si>
  <si>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</si>
  <si>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</si>
  <si>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</si>
  <si>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</si>
  <si>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</si>
  <si>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</si>
  <si>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</si>
  <si>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</si>
  <si>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</si>
  <si>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</si>
  <si>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</si>
  <si>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</si>
  <si>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</si>
  <si>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</si>
  <si>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</si>
  <si>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</si>
  <si>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</si>
  <si>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</si>
  <si>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</si>
  <si>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</si>
  <si>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</si>
  <si>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</si>
  <si>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</si>
  <si>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</si>
  <si>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</si>
  <si>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</si>
  <si>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</si>
  <si>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</si>
  <si>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</si>
  <si>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</si>
  <si>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</si>
  <si>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</si>
  <si>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</si>
  <si>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</si>
  <si>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</si>
  <si>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</si>
  <si>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</si>
  <si>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</si>
  <si>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</si>
  <si>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</si>
  <si>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</si>
  <si>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</si>
  <si>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</si>
  <si>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</si>
  <si>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</si>
  <si>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</si>
  <si>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</si>
  <si>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</si>
  <si>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</si>
  <si>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</si>
  <si>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</si>
  <si>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</si>
  <si>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</si>
  <si>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</si>
  <si>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</si>
  <si>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</si>
  <si>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</si>
  <si>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</si>
  <si>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</si>
  <si>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</si>
  <si>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</si>
  <si>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</si>
  <si>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</si>
  <si>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</si>
  <si>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</si>
  <si>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</si>
  <si>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</si>
  <si>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</si>
  <si>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</si>
  <si>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</si>
  <si>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</si>
  <si>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</si>
  <si>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</si>
  <si>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</si>
  <si>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</si>
  <si>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</si>
  <si>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</si>
  <si>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</si>
  <si>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</si>
  <si>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</si>
  <si>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</si>
  <si>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</si>
  <si>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</si>
  <si>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</si>
  <si>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</si>
  <si>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</si>
  <si>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</si>
  <si>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</si>
  <si>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</si>
  <si>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</si>
  <si>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</si>
  <si>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</si>
  <si>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</si>
  <si>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</si>
  <si>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</si>
  <si>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</si>
  <si>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</si>
  <si>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</si>
  <si>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</si>
  <si>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</si>
  <si>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</si>
  <si>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</si>
  <si>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</si>
  <si>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</si>
  <si>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</si>
  <si>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</si>
  <si>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</si>
  <si>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</si>
  <si>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</si>
  <si>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</si>
  <si>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</si>
  <si>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</si>
  <si>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</si>
  <si>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</si>
  <si>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</si>
  <si>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</si>
  <si>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</si>
  <si>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</si>
  <si>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</si>
  <si>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</si>
  <si>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</si>
  <si>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</si>
  <si>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</si>
  <si>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</si>
  <si>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</si>
  <si>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</si>
  <si>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</si>
  <si>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</si>
  <si>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</si>
  <si>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</si>
  <si>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</si>
  <si>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</si>
  <si>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</si>
  <si>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</si>
  <si>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</si>
  <si>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</si>
  <si>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</si>
  <si>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</si>
  <si>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</si>
  <si>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</si>
  <si>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</si>
  <si>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</si>
  <si>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</si>
  <si>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</si>
  <si>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</si>
  <si>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</si>
  <si>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</si>
  <si>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</si>
  <si>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</si>
  <si>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</si>
  <si>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</si>
  <si>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</si>
  <si>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</si>
  <si>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</si>
  <si>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</si>
  <si>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</si>
  <si>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</si>
  <si>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</si>
  <si>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</si>
  <si>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</si>
  <si>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</si>
  <si>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</si>
  <si>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</si>
  <si>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</si>
  <si>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</si>
  <si>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</si>
  <si>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</si>
  <si>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</si>
  <si>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</si>
  <si>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</si>
  <si>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</si>
  <si>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</si>
  <si>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</si>
  <si>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</si>
  <si>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</si>
  <si>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</si>
  <si>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</si>
  <si>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</si>
  <si>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</si>
  <si>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</si>
  <si>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</si>
  <si>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</si>
  <si>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</si>
  <si>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</si>
  <si>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</si>
  <si>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</si>
  <si>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</si>
  <si>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</si>
  <si>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</si>
  <si>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</si>
  <si>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</si>
  <si>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</si>
  <si>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</si>
  <si>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</si>
  <si>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</si>
  <si>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</si>
  <si>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</si>
  <si>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</si>
  <si>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</si>
  <si>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</si>
  <si>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</si>
  <si>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</si>
  <si>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</si>
  <si>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</si>
  <si>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</si>
  <si>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</si>
  <si>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</si>
  <si>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</si>
  <si>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</si>
  <si>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</si>
  <si>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</si>
  <si>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</si>
  <si>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</si>
  <si>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</si>
  <si>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</si>
  <si>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</si>
  <si>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</si>
  <si>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</si>
  <si>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</si>
  <si>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</si>
  <si>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</si>
  <si>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</si>
  <si>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</si>
  <si>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</si>
  <si>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</si>
  <si>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</si>
  <si>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</si>
  <si>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</si>
  <si>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</si>
  <si>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</si>
  <si>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</si>
  <si>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</si>
  <si>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</si>
  <si>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</si>
  <si>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</si>
  <si>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</si>
  <si>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</si>
  <si>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</si>
  <si>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</si>
  <si>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</si>
  <si>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</si>
  <si>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</si>
  <si>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</si>
  <si>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</si>
  <si>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</si>
  <si>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</si>
  <si>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</si>
  <si>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</si>
  <si>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</si>
  <si>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</si>
  <si>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</si>
  <si>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</si>
  <si>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</si>
  <si>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</si>
  <si>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</si>
  <si>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</si>
  <si>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</si>
  <si>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</si>
  <si>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</si>
  <si>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</si>
  <si>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</si>
  <si>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</si>
  <si>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</si>
  <si>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</si>
  <si>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</si>
  <si>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</si>
  <si>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</si>
  <si>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</si>
  <si>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</si>
  <si>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</si>
  <si>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</si>
  <si>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</si>
  <si>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</si>
  <si>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</si>
  <si>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</si>
  <si>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</si>
  <si>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</si>
  <si>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</si>
  <si>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</si>
  <si>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</si>
  <si>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</si>
  <si>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</si>
  <si>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</si>
  <si>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</si>
  <si>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</si>
  <si>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</si>
  <si>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</si>
  <si>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</si>
  <si>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</si>
  <si>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</si>
  <si>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</si>
  <si>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</si>
  <si>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</si>
  <si>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</si>
  <si>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</si>
  <si>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</si>
  <si>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</si>
  <si>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</si>
  <si>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</si>
  <si>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</si>
  <si>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</si>
  <si>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</si>
  <si>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</si>
  <si>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</si>
  <si>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</si>
  <si>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</si>
  <si>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</si>
  <si>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</si>
  <si>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</si>
  <si>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</si>
  <si>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</si>
  <si>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</si>
  <si>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</si>
  <si>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</si>
  <si>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</si>
  <si>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</si>
  <si>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</si>
  <si>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</si>
  <si>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</si>
  <si>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</si>
  <si>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</si>
  <si>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</si>
  <si>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</si>
  <si>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</si>
  <si>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</si>
  <si>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</si>
  <si>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</si>
  <si>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</si>
  <si>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</si>
  <si>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</si>
  <si>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</si>
  <si>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</si>
  <si>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</si>
  <si>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</si>
  <si>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</si>
  <si>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</si>
  <si>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</si>
  <si>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</si>
  <si>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</si>
  <si>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</si>
  <si>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</si>
  <si>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</si>
  <si>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</si>
  <si>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</si>
  <si>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</si>
  <si>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</si>
  <si>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</si>
  <si>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</si>
  <si>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</si>
  <si>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</si>
  <si>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</si>
  <si>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</si>
  <si>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</si>
  <si>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</si>
  <si>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</si>
  <si>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</si>
  <si>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</si>
  <si>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</si>
  <si>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</si>
  <si>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</si>
  <si>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</si>
  <si>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</si>
  <si>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</si>
  <si>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</si>
  <si>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</si>
  <si>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</si>
  <si>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</si>
  <si>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</si>
  <si>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</si>
  <si>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</si>
  <si>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</si>
  <si>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</si>
  <si>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</si>
  <si>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</si>
  <si>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</si>
  <si>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</si>
  <si>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</si>
  <si>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</si>
  <si>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</si>
  <si>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</si>
  <si>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</si>
  <si>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</si>
  <si>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</si>
  <si>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</si>
  <si>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</si>
  <si>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</si>
  <si>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</si>
  <si>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</si>
  <si>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</si>
  <si>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</si>
  <si>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</si>
  <si>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</si>
  <si>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</si>
  <si>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</si>
  <si>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</si>
  <si>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</si>
  <si>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</si>
  <si>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</si>
  <si>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</si>
  <si>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</si>
  <si>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</si>
  <si>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</si>
  <si>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</si>
  <si>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</si>
  <si>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</si>
  <si>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</si>
  <si>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</si>
  <si>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</si>
  <si>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</si>
  <si>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</si>
  <si>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</si>
  <si>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</si>
  <si>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</si>
  <si>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</si>
  <si>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</si>
  <si>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</si>
  <si>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</si>
  <si>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</si>
  <si>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</si>
  <si>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</si>
  <si>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</si>
  <si>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</si>
  <si>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</si>
  <si>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</si>
  <si>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</si>
  <si>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</si>
  <si>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</si>
  <si>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</si>
  <si>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</si>
  <si>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</si>
  <si>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</si>
  <si>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</si>
  <si>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</si>
  <si>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</si>
  <si>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</si>
  <si>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</si>
  <si>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</si>
  <si>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</si>
  <si>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</si>
  <si>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</si>
  <si>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</si>
  <si>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</si>
  <si>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</si>
  <si>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</si>
  <si>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</si>
  <si>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</si>
  <si>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</si>
  <si>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</si>
  <si>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</si>
  <si>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</si>
  <si>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</si>
  <si>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</si>
  <si>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</si>
  <si>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</si>
  <si>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</si>
  <si>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</si>
  <si>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</si>
  <si>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</si>
  <si>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</si>
  <si>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</si>
  <si>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</si>
  <si>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</si>
  <si>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</si>
  <si>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</si>
  <si>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</si>
  <si>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</si>
  <si>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</si>
  <si>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</si>
  <si>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</si>
  <si>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</si>
  <si>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</si>
  <si>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</si>
  <si>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</si>
  <si>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</si>
  <si>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</si>
  <si>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</si>
  <si>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</si>
  <si>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</si>
  <si>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</si>
  <si>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</si>
  <si>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</si>
  <si>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</si>
  <si>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</si>
  <si>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</si>
  <si>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</si>
  <si>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</si>
  <si>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</si>
  <si>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</si>
  <si>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</si>
  <si>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</si>
  <si>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</si>
  <si>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</si>
  <si>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</si>
  <si>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</si>
  <si>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</si>
  <si>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</si>
  <si>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</si>
  <si>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</si>
  <si>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</si>
  <si>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</si>
  <si>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</si>
  <si>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</si>
  <si>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</si>
  <si>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</si>
  <si>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</si>
  <si>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</si>
  <si>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</si>
  <si>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</si>
  <si>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</si>
  <si>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</si>
  <si>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</si>
  <si>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</si>
  <si>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</si>
  <si>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</si>
  <si>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</si>
  <si>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</si>
  <si>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</si>
  <si>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</si>
  <si>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</si>
  <si>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</si>
  <si>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</si>
  <si>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</si>
  <si>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</si>
  <si>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</si>
  <si>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</si>
  <si>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</si>
  <si>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</si>
  <si>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</si>
  <si>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</si>
  <si>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</si>
  <si>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</si>
  <si>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</si>
  <si>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</si>
  <si>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</si>
  <si>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</si>
  <si>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</si>
  <si>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</si>
  <si>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</si>
  <si>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</si>
  <si>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</si>
  <si>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</si>
  <si>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</si>
  <si>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</si>
  <si>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</si>
  <si>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</si>
  <si>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</si>
  <si>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</si>
  <si>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</si>
  <si>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</si>
  <si>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</si>
  <si>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</si>
  <si>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</si>
  <si>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</si>
  <si>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</si>
  <si>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</si>
  <si>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</si>
  <si>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</si>
  <si>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</si>
  <si>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</si>
  <si>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</si>
  <si>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</si>
  <si>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</si>
  <si>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</si>
  <si>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</si>
  <si>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</si>
  <si>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</si>
  <si>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</si>
  <si>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</si>
  <si>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</si>
  <si>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</si>
  <si>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</si>
  <si>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</si>
  <si>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</si>
  <si>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</si>
  <si>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</si>
  <si>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</si>
  <si>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</si>
  <si>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</si>
  <si>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</si>
  <si>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</si>
  <si>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</si>
  <si>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</si>
  <si>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</si>
  <si>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</si>
  <si>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</si>
  <si>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</si>
  <si>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</si>
  <si>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</si>
  <si>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</si>
  <si>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</si>
  <si>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</si>
  <si>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</si>
  <si>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</si>
  <si>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</si>
  <si>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</si>
  <si>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</si>
  <si>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</si>
  <si>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</si>
  <si>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</si>
  <si>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</si>
  <si>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</si>
  <si>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</si>
  <si>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</si>
  <si>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</si>
  <si>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</si>
  <si>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</si>
  <si>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</si>
  <si>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</si>
  <si>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</si>
  <si>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</si>
  <si>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</si>
  <si>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</si>
  <si>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</si>
  <si>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</si>
  <si>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</si>
  <si>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</si>
  <si>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</si>
  <si>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</si>
  <si>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</si>
  <si>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</si>
  <si>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</si>
  <si>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</si>
  <si>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</si>
  <si>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</si>
  <si>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</si>
  <si>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</si>
  <si>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</si>
  <si>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</si>
  <si>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</si>
  <si>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</si>
  <si>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</si>
  <si>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</si>
  <si>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</si>
  <si>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</si>
  <si>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</si>
  <si>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</si>
  <si>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</si>
  <si>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</si>
  <si>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</si>
  <si>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</si>
  <si>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</si>
  <si>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</si>
  <si>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</si>
  <si>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</si>
  <si>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</si>
  <si>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</si>
  <si>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</si>
  <si>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</si>
  <si>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</si>
  <si>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</si>
  <si>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</si>
  <si>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</si>
  <si>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</si>
  <si>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</si>
  <si>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</si>
  <si>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</si>
  <si>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</si>
  <si>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</si>
  <si>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</si>
  <si>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</si>
  <si>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</si>
  <si>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</si>
  <si>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</si>
  <si>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</si>
  <si>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</si>
  <si>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</si>
  <si>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</si>
  <si>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</si>
  <si>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</si>
  <si>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</si>
  <si>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</si>
  <si>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</si>
  <si>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</si>
  <si>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</si>
  <si>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</si>
  <si>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</si>
  <si>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</si>
  <si>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</si>
  <si>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</si>
  <si>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</si>
  <si>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</si>
  <si>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</si>
  <si>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</si>
  <si>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</si>
  <si>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</si>
  <si>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</si>
  <si>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</si>
  <si>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</si>
  <si>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</si>
  <si>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</si>
  <si>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</si>
  <si>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</si>
  <si>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</si>
  <si>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</si>
  <si>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</si>
  <si>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</si>
  <si>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</si>
  <si>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</si>
  <si>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</si>
  <si>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</si>
  <si>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</si>
  <si>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</si>
  <si>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</si>
  <si>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</si>
  <si>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</si>
  <si>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</si>
  <si>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</si>
  <si>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</si>
  <si>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</si>
  <si>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</si>
  <si>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</si>
  <si>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</si>
  <si>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</si>
  <si>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</si>
  <si>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</si>
  <si>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</si>
  <si>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</si>
  <si>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</si>
  <si>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</si>
  <si>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</si>
  <si>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</si>
  <si>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</si>
  <si>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</si>
  <si>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</si>
  <si>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</si>
  <si>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</si>
  <si>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</si>
  <si>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</si>
  <si>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</si>
  <si>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</si>
  <si>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</si>
  <si>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</si>
  <si>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</si>
  <si>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</si>
  <si>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</si>
  <si>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</si>
  <si>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</si>
  <si>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</si>
  <si>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</si>
  <si>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</si>
  <si>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</si>
  <si>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</si>
  <si>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</si>
  <si>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</si>
  <si>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</si>
  <si>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</si>
  <si>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</si>
  <si>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</si>
  <si>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</si>
  <si>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</si>
  <si>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</si>
  <si>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</si>
  <si>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</si>
  <si>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</si>
  <si>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</si>
  <si>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</si>
  <si>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</si>
  <si>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</si>
  <si>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</si>
  <si>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</si>
  <si>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</si>
  <si>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</si>
  <si>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</si>
  <si>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</si>
  <si>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</si>
  <si>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</si>
  <si>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</si>
  <si>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</si>
  <si>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</si>
  <si>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</si>
  <si>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</si>
  <si>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</si>
  <si>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</si>
  <si>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</si>
  <si>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</si>
  <si>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</si>
  <si>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</si>
  <si>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</si>
  <si>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</si>
  <si>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</si>
  <si>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</si>
  <si>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</si>
  <si>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</si>
  <si>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</si>
  <si>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</si>
  <si>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</si>
  <si>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</si>
  <si>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</si>
  <si>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</si>
  <si>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</si>
  <si>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</si>
  <si>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</si>
  <si>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</si>
  <si>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</si>
  <si>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</si>
  <si>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</si>
  <si>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</si>
  <si>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</si>
  <si>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</si>
  <si>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</si>
  <si>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</si>
  <si>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</si>
  <si>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</si>
  <si>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</si>
  <si>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</si>
  <si>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</si>
  <si>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</si>
  <si>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</si>
  <si>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</si>
  <si>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</si>
  <si>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</si>
  <si>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</si>
  <si>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</si>
  <si>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</si>
  <si>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</si>
  <si>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</si>
  <si>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</si>
  <si>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</si>
  <si>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</si>
  <si>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</si>
  <si>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</si>
  <si>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</si>
  <si>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</si>
  <si>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</si>
  <si>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</si>
  <si>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</si>
  <si>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</si>
  <si>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</si>
  <si>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</si>
  <si>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</si>
  <si>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</si>
  <si>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</si>
  <si>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</si>
  <si>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</si>
  <si>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</si>
  <si>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</si>
  <si>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</si>
  <si>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</si>
  <si>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</si>
  <si>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</si>
  <si>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</si>
  <si>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</si>
  <si>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</si>
  <si>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</si>
  <si>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</si>
  <si>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</si>
  <si>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</si>
  <si>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</si>
  <si>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</si>
  <si>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</si>
  <si>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</si>
  <si>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</si>
  <si>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</si>
  <si>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</si>
  <si>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</si>
  <si>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</si>
  <si>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</si>
  <si>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</si>
  <si>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</si>
  <si>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</si>
  <si>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</si>
  <si>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</si>
  <si>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</si>
  <si>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</si>
  <si>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</si>
  <si>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</si>
  <si>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</si>
  <si>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</si>
  <si>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</si>
  <si>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</si>
  <si>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</si>
  <si>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</si>
  <si>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</si>
  <si>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</si>
  <si>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</si>
  <si>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</si>
  <si>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</si>
  <si>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</si>
  <si>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</si>
  <si>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</si>
  <si>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</si>
  <si>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</si>
  <si>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</si>
  <si>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</si>
  <si>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</si>
  <si>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</si>
  <si>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</si>
  <si>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</si>
  <si>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</si>
  <si>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</si>
  <si>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</si>
  <si>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</si>
  <si>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</si>
  <si>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</si>
  <si>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</si>
  <si>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</si>
  <si>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</si>
  <si>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</si>
  <si>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</si>
  <si>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</si>
  <si>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</si>
  <si>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</si>
  <si>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</si>
  <si>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</si>
  <si>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</si>
  <si>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</si>
  <si>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</si>
  <si>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</si>
  <si>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</si>
  <si>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</si>
  <si>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</si>
  <si>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</si>
  <si>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</si>
  <si>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</si>
  <si>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</si>
  <si>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</si>
  <si>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</si>
  <si>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</si>
  <si>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</si>
  <si>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</si>
  <si>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</si>
  <si>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</si>
  <si>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</si>
  <si>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</si>
  <si>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</si>
  <si>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</si>
  <si>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</si>
  <si>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</si>
  <si>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</si>
  <si>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</si>
  <si>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</si>
  <si>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</si>
  <si>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</si>
  <si>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</si>
  <si>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</si>
  <si>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</si>
  <si>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</si>
  <si>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</si>
  <si>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</si>
  <si>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</si>
  <si>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</si>
  <si>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</si>
  <si>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</si>
  <si>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</si>
  <si>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</si>
  <si>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</si>
  <si>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</si>
  <si>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</si>
  <si>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</si>
  <si>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</si>
  <si>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</si>
  <si>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</si>
  <si>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</si>
  <si>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</si>
  <si>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</si>
  <si>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</si>
  <si>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</si>
  <si>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</si>
  <si>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</si>
  <si>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</si>
  <si>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</si>
  <si>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</si>
  <si>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</si>
  <si>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</si>
  <si>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</si>
  <si>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</si>
  <si>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</si>
  <si>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</si>
  <si>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</si>
  <si>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</si>
  <si>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</si>
  <si>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</si>
  <si>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</si>
  <si>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</si>
  <si>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</si>
  <si>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</si>
  <si>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</si>
  <si>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</si>
  <si>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</si>
  <si>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</si>
  <si>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</si>
  <si>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</si>
  <si>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</si>
  <si>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</si>
  <si>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</si>
  <si>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</si>
  <si>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</si>
  <si>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</si>
  <si>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</si>
  <si>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</si>
  <si>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</si>
  <si>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</si>
  <si>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</si>
  <si>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</si>
  <si>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</si>
  <si>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</si>
  <si>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</si>
  <si>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</si>
  <si>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</si>
  <si>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</si>
  <si>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</si>
  <si>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</si>
  <si>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</si>
  <si>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</si>
  <si>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</si>
  <si>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</si>
  <si>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</si>
  <si>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</si>
  <si>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</si>
  <si>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</si>
  <si>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</si>
  <si>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</si>
  <si>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</si>
  <si>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</si>
  <si>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</si>
  <si>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</si>
  <si>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</si>
  <si>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</si>
  <si>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</si>
  <si>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</si>
  <si>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</si>
  <si>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</si>
  <si>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</si>
  <si>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</si>
  <si>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</si>
  <si>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</si>
  <si>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</si>
  <si>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</si>
  <si>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</si>
  <si>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</si>
  <si>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</si>
  <si>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</si>
  <si>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</si>
  <si>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</si>
  <si>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</si>
  <si>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</si>
  <si>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</si>
  <si>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</si>
  <si>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</si>
  <si>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</si>
  <si>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</si>
  <si>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</si>
  <si>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</si>
  <si>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</si>
  <si>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</si>
  <si>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</si>
  <si>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</si>
  <si>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</si>
  <si>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</si>
  <si>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</si>
  <si>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</si>
  <si>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</si>
  <si>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</si>
  <si>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</si>
  <si>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</si>
  <si>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</si>
  <si>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</si>
  <si>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</si>
  <si>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</si>
  <si>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</si>
  <si>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</si>
  <si>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</si>
  <si>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</si>
  <si>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</si>
  <si>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</si>
  <si>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</si>
  <si>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</si>
  <si>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</si>
  <si>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</si>
  <si>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</si>
  <si>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</si>
  <si>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</si>
  <si>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</si>
  <si>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</si>
  <si>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</si>
  <si>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</si>
  <si>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</si>
  <si>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</si>
  <si>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</si>
  <si>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</si>
  <si>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</si>
  <si>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</si>
  <si>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</si>
  <si>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</si>
  <si>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</si>
  <si>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</si>
  <si>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</si>
  <si>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</si>
  <si>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</si>
  <si>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</si>
  <si>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</si>
  <si>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</si>
  <si>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</si>
  <si>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</si>
  <si>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</si>
  <si>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</si>
  <si>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</si>
  <si>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</si>
  <si>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</si>
  <si>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</si>
  <si>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</si>
  <si>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</si>
  <si>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</si>
  <si>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</si>
  <si>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</si>
  <si>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</si>
  <si>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</si>
  <si>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</si>
  <si>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</si>
  <si>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</si>
  <si>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</si>
  <si>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</si>
  <si>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</si>
  <si>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</si>
  <si>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</si>
  <si>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</si>
  <si>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</si>
  <si>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</si>
  <si>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</si>
  <si>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</si>
  <si>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</si>
  <si>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</si>
  <si>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</si>
  <si>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</si>
  <si>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</si>
  <si>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</si>
  <si>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</si>
  <si>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</si>
  <si>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</si>
  <si>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</si>
  <si>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</si>
  <si>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</si>
  <si>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</si>
  <si>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</si>
  <si>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</si>
  <si>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</si>
  <si>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</si>
  <si>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</si>
  <si>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</si>
  <si>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</si>
  <si>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</si>
  <si>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</si>
  <si>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</si>
  <si>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</si>
  <si>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</si>
  <si>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</si>
  <si>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</si>
  <si>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</si>
  <si>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</si>
  <si>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</si>
  <si>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</si>
  <si>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</si>
  <si>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</si>
  <si>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</si>
  <si>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</si>
  <si>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</si>
  <si>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</si>
  <si>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</si>
  <si>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</si>
  <si>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</si>
  <si>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</si>
  <si>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</si>
  <si>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</si>
  <si>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</si>
  <si>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</si>
  <si>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</si>
  <si>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</si>
  <si>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</si>
  <si>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</si>
  <si>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</si>
  <si>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</si>
  <si>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</si>
  <si>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</si>
  <si>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</si>
  <si>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</si>
  <si>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</si>
  <si>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</si>
  <si>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</si>
  <si>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</si>
  <si>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</si>
  <si>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</si>
  <si>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</si>
  <si>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</si>
  <si>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</si>
  <si>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</si>
  <si>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</si>
  <si>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</si>
  <si>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</si>
  <si>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</si>
  <si>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</si>
  <si>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</si>
  <si>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</si>
  <si>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</si>
  <si>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</si>
  <si>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</si>
  <si>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</si>
  <si>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</si>
  <si>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</si>
  <si>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</si>
  <si>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</si>
  <si>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</si>
  <si>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</si>
  <si>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</si>
  <si>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</si>
  <si>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</si>
  <si>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</si>
  <si>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</si>
  <si>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</si>
  <si>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</si>
  <si>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</si>
  <si>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</si>
  <si>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</si>
  <si>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</si>
  <si>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</si>
  <si>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</si>
  <si>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</si>
  <si>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</si>
  <si>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</si>
  <si>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</si>
  <si>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</si>
  <si>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</si>
  <si>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</si>
  <si>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</si>
  <si>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</si>
  <si>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</si>
  <si>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</si>
  <si>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</si>
  <si>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</si>
  <si>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</si>
  <si>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</si>
  <si>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</si>
  <si>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</si>
  <si>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</si>
  <si>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</si>
  <si>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</si>
  <si>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</si>
  <si>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</si>
  <si>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</si>
  <si>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</si>
  <si>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</si>
  <si>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</si>
  <si>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</si>
  <si>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</si>
  <si>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</si>
  <si>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</si>
  <si>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</si>
  <si>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</si>
  <si>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</si>
  <si>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</si>
  <si>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</si>
  <si>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</si>
  <si>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</si>
  <si>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</si>
  <si>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</si>
  <si>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</si>
  <si>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</si>
  <si>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</si>
  <si>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</si>
  <si>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</si>
  <si>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</si>
  <si>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</si>
  <si>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</si>
  <si>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</si>
  <si>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</si>
  <si>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</si>
  <si>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</si>
  <si>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</si>
  <si>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</si>
  <si>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</si>
  <si>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</si>
  <si>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</si>
  <si>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</si>
  <si>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</si>
  <si>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</si>
  <si>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</si>
  <si>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</si>
  <si>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</si>
  <si>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</si>
  <si>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</si>
  <si>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</si>
  <si>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</si>
  <si>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</si>
  <si>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</si>
  <si>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</si>
  <si>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</si>
  <si>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</si>
  <si>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</si>
  <si>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</si>
  <si>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</si>
  <si>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</si>
  <si>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</si>
  <si>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</si>
  <si>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</si>
  <si>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</si>
  <si>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</si>
  <si>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</si>
  <si>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</si>
  <si>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</si>
  <si>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</si>
  <si>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</si>
  <si>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</si>
  <si>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</si>
  <si>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</si>
  <si>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</si>
  <si>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</si>
  <si>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</si>
  <si>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</si>
  <si>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</si>
  <si>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</si>
  <si>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</si>
  <si>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</si>
  <si>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</si>
  <si>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</si>
  <si>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</si>
  <si>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</si>
  <si>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</si>
  <si>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</si>
  <si>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</si>
  <si>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</si>
  <si>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</si>
  <si>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</si>
  <si>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</si>
  <si>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</si>
  <si>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</si>
  <si>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</si>
  <si>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</si>
  <si>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</si>
  <si>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</si>
  <si>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</si>
  <si>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</si>
  <si>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</si>
  <si>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</si>
  <si>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</si>
  <si>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</si>
  <si>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</si>
  <si>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</si>
  <si>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</si>
  <si>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</si>
  <si>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</si>
  <si>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</si>
  <si>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</si>
  <si>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</si>
  <si>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</si>
  <si>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</si>
  <si>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</si>
  <si>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</si>
  <si>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</si>
  <si>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</si>
  <si>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</si>
  <si>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</si>
  <si>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</si>
  <si>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</si>
  <si>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</si>
  <si>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</si>
  <si>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</si>
  <si>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</si>
  <si>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</si>
  <si>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</si>
  <si>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</si>
  <si>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</si>
  <si>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</si>
  <si>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</si>
  <si>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</si>
  <si>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</si>
  <si>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</si>
  <si>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</si>
  <si>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</si>
  <si>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</si>
  <si>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</si>
  <si>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</si>
  <si>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</si>
  <si>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</si>
  <si>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</si>
  <si>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</si>
  <si>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</si>
  <si>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</si>
  <si>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</si>
  <si>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</si>
  <si>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</si>
  <si>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</si>
  <si>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</si>
  <si>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</si>
  <si>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</si>
  <si>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</si>
  <si>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</si>
  <si>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</si>
  <si>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</si>
  <si>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</si>
  <si>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</si>
  <si>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</si>
  <si>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</si>
  <si>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</si>
  <si>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</si>
  <si>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</si>
  <si>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</si>
  <si>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</si>
  <si>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</si>
  <si>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</si>
  <si>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</si>
  <si>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</si>
  <si>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</si>
  <si>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</si>
  <si>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</si>
  <si>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</si>
  <si>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</si>
  <si>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</si>
  <si>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</si>
  <si>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</si>
  <si>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</si>
  <si>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</si>
  <si>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</si>
  <si>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</si>
  <si>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</si>
  <si>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</si>
  <si>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</si>
  <si>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</si>
  <si>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</si>
  <si>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</si>
  <si>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</si>
  <si>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</si>
  <si>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</si>
  <si>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</si>
  <si>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</si>
  <si>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</si>
  <si>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</si>
  <si>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</si>
  <si>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</si>
  <si>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</si>
  <si>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</si>
  <si>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</si>
  <si>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</si>
  <si>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</si>
  <si>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</si>
  <si>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</si>
  <si>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</si>
  <si>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</si>
  <si>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</si>
  <si>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</si>
  <si>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</si>
  <si>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</si>
  <si>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</si>
  <si>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</si>
  <si>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</si>
  <si>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</si>
  <si>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</si>
  <si>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</si>
  <si>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</si>
  <si>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</si>
  <si>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</si>
  <si>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</si>
  <si>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</si>
  <si>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</si>
  <si>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</si>
  <si>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</si>
  <si>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</si>
  <si>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</si>
  <si>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</si>
  <si>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</si>
  <si>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</si>
  <si>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</si>
  <si>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</si>
  <si>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</si>
  <si>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</si>
  <si>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</si>
  <si>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</si>
  <si>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</si>
  <si>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</si>
  <si>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</si>
  <si>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</si>
  <si>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</si>
  <si>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</si>
  <si>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</si>
  <si>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</si>
  <si>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</si>
  <si>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</si>
  <si>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</si>
  <si>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</si>
  <si>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</si>
  <si>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</si>
  <si>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</si>
  <si>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</si>
  <si>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</si>
  <si>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</si>
  <si>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</si>
  <si>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</si>
  <si>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</si>
  <si>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</si>
  <si>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</si>
  <si>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</si>
  <si>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</si>
  <si>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</si>
  <si>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</si>
  <si>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</si>
  <si>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</si>
  <si>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</si>
  <si>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</si>
  <si>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</si>
  <si>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</si>
  <si>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</si>
  <si>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</si>
  <si>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</si>
  <si>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</si>
  <si>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</si>
  <si>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</si>
  <si>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</si>
  <si>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</si>
  <si>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</si>
  <si>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</si>
  <si>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</si>
  <si>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</si>
  <si>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</si>
  <si>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</si>
  <si>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</si>
  <si>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</si>
  <si>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</si>
  <si>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</si>
  <si>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</si>
  <si>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</si>
  <si>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</si>
  <si>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</si>
  <si>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</si>
  <si>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</si>
  <si>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</si>
  <si>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</si>
  <si>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</si>
  <si>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</si>
  <si>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</si>
  <si>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</si>
  <si>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</si>
  <si>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</si>
  <si>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</si>
  <si>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</si>
  <si>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</si>
  <si>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</si>
  <si>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</si>
  <si>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</si>
  <si>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</si>
  <si>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</si>
  <si>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</si>
  <si>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</si>
  <si>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</si>
  <si>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</si>
  <si>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</si>
  <si>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</si>
  <si>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</si>
  <si>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</si>
  <si>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</si>
  <si>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</si>
  <si>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</si>
  <si>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</si>
  <si>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</si>
  <si>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</si>
  <si>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</si>
  <si>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</si>
  <si>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</si>
  <si>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</si>
  <si>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</si>
  <si>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</si>
  <si>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</si>
  <si>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</si>
  <si>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</si>
  <si>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</si>
  <si>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</si>
  <si>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</si>
  <si>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</si>
  <si>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</si>
  <si>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</si>
  <si>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</si>
  <si>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</si>
  <si>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</si>
  <si>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</si>
  <si>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</si>
  <si>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</si>
  <si>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</si>
  <si>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</si>
  <si>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</si>
  <si>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</si>
  <si>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</si>
  <si>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</si>
  <si>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</si>
  <si>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</si>
  <si>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</si>
  <si>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</si>
  <si>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</si>
  <si>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</si>
  <si>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</si>
  <si>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</si>
  <si>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</si>
  <si>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</si>
  <si>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</si>
  <si>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</si>
  <si>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</si>
  <si>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</si>
  <si>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</si>
  <si>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</si>
  <si>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</si>
  <si>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</si>
  <si>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</si>
  <si>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</si>
  <si>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</si>
  <si>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</si>
  <si>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</si>
  <si>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</si>
  <si>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</si>
  <si>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</si>
  <si>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</si>
  <si>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</si>
  <si>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</si>
  <si>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</si>
  <si>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</si>
  <si>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</si>
  <si>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</si>
  <si>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</si>
  <si>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</si>
  <si>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</si>
  <si>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</si>
  <si>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</si>
  <si>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</si>
  <si>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</si>
  <si>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</si>
  <si>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</si>
  <si>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</si>
  <si>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</si>
  <si>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</si>
  <si>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</si>
  <si>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</si>
  <si>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</si>
  <si>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</si>
  <si>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</si>
  <si>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</si>
  <si>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</si>
  <si>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</si>
  <si>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</si>
  <si>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</si>
  <si>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</si>
  <si>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</si>
  <si>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</si>
  <si>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</si>
  <si>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</si>
  <si>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</si>
  <si>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</si>
  <si>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</si>
  <si>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</si>
  <si>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</si>
  <si>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</si>
  <si>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</si>
  <si>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</si>
  <si>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</si>
  <si>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</si>
  <si>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</si>
  <si>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</si>
  <si>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</si>
  <si>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</si>
  <si>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</si>
  <si>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</si>
  <si>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</si>
  <si>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</si>
  <si>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</si>
  <si>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</si>
  <si>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</si>
  <si>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</si>
  <si>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</si>
  <si>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</si>
  <si>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</si>
  <si>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</si>
  <si>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</si>
  <si>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</si>
  <si>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</si>
  <si>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</si>
  <si>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</si>
  <si>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</si>
  <si>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</si>
  <si>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</si>
  <si>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</si>
  <si>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</si>
  <si>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</si>
  <si>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</si>
  <si>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</si>
  <si>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</si>
  <si>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</si>
  <si>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</si>
  <si>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</si>
  <si>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</si>
  <si>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</si>
  <si>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</si>
  <si>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</si>
  <si>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</si>
  <si>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</si>
  <si>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</si>
  <si>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</si>
  <si>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</si>
  <si>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</si>
  <si>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</si>
  <si>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</si>
  <si>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</si>
  <si>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</si>
  <si>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</si>
  <si>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</si>
  <si>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</si>
  <si>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</si>
  <si>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</si>
  <si>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</si>
  <si>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</si>
  <si>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</si>
  <si>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</si>
  <si>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</si>
  <si>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</si>
  <si>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</si>
  <si>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</si>
  <si>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</si>
  <si>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</si>
  <si>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</si>
  <si>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</si>
  <si>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</si>
  <si>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</si>
  <si>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</si>
  <si>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</si>
  <si>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</si>
  <si>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</si>
  <si>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</si>
  <si>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</si>
  <si>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</si>
  <si>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</si>
  <si>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</si>
  <si>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</si>
  <si>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</si>
  <si>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</si>
  <si>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</si>
  <si>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</si>
  <si>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</si>
  <si>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</si>
  <si>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</si>
  <si>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</si>
  <si>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</si>
  <si>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</si>
  <si>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</si>
  <si>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</si>
  <si>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</si>
  <si>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</si>
  <si>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</si>
  <si>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</si>
  <si>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</si>
  <si>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</si>
  <si>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</si>
  <si>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</si>
  <si>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</si>
  <si>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</si>
  <si>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</si>
  <si>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</si>
  <si>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</si>
  <si>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</si>
  <si>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</si>
  <si>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</si>
  <si>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</si>
  <si>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</si>
  <si>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</si>
  <si>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</si>
  <si>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</si>
  <si>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</si>
  <si>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</si>
  <si>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</si>
  <si>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</si>
  <si>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</si>
  <si>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</si>
  <si>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</si>
  <si>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</si>
  <si>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</si>
  <si>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</si>
  <si>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</si>
  <si>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</si>
  <si>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</si>
  <si>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</si>
  <si>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</si>
  <si>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</si>
  <si>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</si>
  <si>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</si>
  <si>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</si>
  <si>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</si>
  <si>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</si>
  <si>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</si>
  <si>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</si>
  <si>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</si>
  <si>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</si>
  <si>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</si>
  <si>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</si>
  <si>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</si>
  <si>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</si>
  <si>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</si>
  <si>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</si>
  <si>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</si>
  <si>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</si>
  <si>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</si>
  <si>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</si>
  <si>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</si>
  <si>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</si>
  <si>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</si>
  <si>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</si>
  <si>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</si>
  <si>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</si>
  <si>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</si>
  <si>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</si>
  <si>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</si>
  <si>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</si>
  <si>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</si>
  <si>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</si>
  <si>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</si>
  <si>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</si>
  <si>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</si>
  <si>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</si>
  <si>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</si>
  <si>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</si>
  <si>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</si>
  <si>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</si>
  <si>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</si>
  <si>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</si>
  <si>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</si>
  <si>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</si>
  <si>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</si>
  <si>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</si>
  <si>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</si>
  <si>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</si>
  <si>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</si>
  <si>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</si>
  <si>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</si>
  <si>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</si>
  <si>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</si>
  <si>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</si>
  <si>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</si>
  <si>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</si>
  <si>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</si>
  <si>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</si>
  <si>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</si>
  <si>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</si>
  <si>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</si>
  <si>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</si>
  <si>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</si>
  <si>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</si>
  <si>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</si>
  <si>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</si>
  <si>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</si>
  <si>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</si>
  <si>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</si>
  <si>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</si>
  <si>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</si>
  <si>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</si>
  <si>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</si>
  <si>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</si>
  <si>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</si>
  <si>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</si>
  <si>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</si>
  <si>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</si>
  <si>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</si>
  <si>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</si>
  <si>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</si>
  <si>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</si>
  <si>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</si>
  <si>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</si>
  <si>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</si>
  <si>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</si>
  <si>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</si>
  <si>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</si>
  <si>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</si>
  <si>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</si>
  <si>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</si>
  <si>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</si>
  <si>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</si>
  <si>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</si>
  <si>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</si>
  <si>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</si>
  <si>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</si>
  <si>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</si>
  <si>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</si>
  <si>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</si>
  <si>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</si>
  <si>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</si>
  <si>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</si>
  <si>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</si>
  <si>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</si>
  <si>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</si>
  <si>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</si>
  <si>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</si>
  <si>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</si>
  <si>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</si>
  <si>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</si>
  <si>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</si>
  <si>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</si>
  <si>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</si>
  <si>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</si>
  <si>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</si>
  <si>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</si>
  <si>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</si>
  <si>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</si>
  <si>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</si>
  <si>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</si>
  <si>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</si>
  <si>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</si>
  <si>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</si>
  <si>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</si>
  <si>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</si>
  <si>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</si>
  <si>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</si>
  <si>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</si>
  <si>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</si>
  <si>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</si>
  <si>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</si>
  <si>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</si>
  <si>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</si>
  <si>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</si>
  <si>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</si>
  <si>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</si>
  <si>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</si>
  <si>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</si>
  <si>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</si>
  <si>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</si>
  <si>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</si>
  <si>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</si>
  <si>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</si>
  <si>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</si>
  <si>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</si>
  <si>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</si>
  <si>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</si>
  <si>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</si>
  <si>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</si>
  <si>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</si>
  <si>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</si>
  <si>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</si>
  <si>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</si>
  <si>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</si>
  <si>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</si>
  <si>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</si>
  <si>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</si>
  <si>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</si>
  <si>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</si>
  <si>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</si>
  <si>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</si>
  <si>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</si>
  <si>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</si>
  <si>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</si>
  <si>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</si>
  <si>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</si>
  <si>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</si>
  <si>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</si>
  <si>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</si>
  <si>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</si>
  <si>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</si>
  <si>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</si>
  <si>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</si>
  <si>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</si>
  <si>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</si>
  <si>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</si>
  <si>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</si>
  <si>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</si>
  <si>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</si>
  <si>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</si>
  <si>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</si>
  <si>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</si>
  <si>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</si>
  <si>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</si>
  <si>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</si>
  <si>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</si>
  <si>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</si>
  <si>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</si>
  <si>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</si>
  <si>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</si>
  <si>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</si>
  <si>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</si>
  <si>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</si>
  <si>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</si>
  <si>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</si>
  <si>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</si>
  <si>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</si>
  <si>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</si>
  <si>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</si>
  <si>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</si>
  <si>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</si>
  <si>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</si>
  <si>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</si>
  <si>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</si>
  <si>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</si>
  <si>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</si>
  <si>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</si>
  <si>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</si>
  <si>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</si>
  <si>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</si>
  <si>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</si>
  <si>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</si>
  <si>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</si>
  <si>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</si>
  <si>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</si>
  <si>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</si>
  <si>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</si>
  <si>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</si>
  <si>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</si>
  <si>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</si>
  <si>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</si>
  <si>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</si>
  <si>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</si>
  <si>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</si>
  <si>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</si>
  <si>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</si>
  <si>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</si>
  <si>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</si>
  <si>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</si>
  <si>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</si>
  <si>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</si>
  <si>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</si>
  <si>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</si>
  <si>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</si>
  <si>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</si>
  <si>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</si>
  <si>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</si>
  <si>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</si>
  <si>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</si>
  <si>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</si>
  <si>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</si>
  <si>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</si>
  <si>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</si>
  <si>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</si>
  <si>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</si>
  <si>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</si>
  <si>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</si>
  <si>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</si>
  <si>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</si>
  <si>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</si>
  <si>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</si>
  <si>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</si>
  <si>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</si>
  <si>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</si>
  <si>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</si>
  <si>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</si>
  <si>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</si>
  <si>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</si>
  <si>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</si>
  <si>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</si>
  <si>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</si>
  <si>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</si>
  <si>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</si>
  <si>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</si>
  <si>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</si>
  <si>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</si>
  <si>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</si>
  <si>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</si>
  <si>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</si>
  <si>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</si>
  <si>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</si>
  <si>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</si>
  <si>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</si>
  <si>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</si>
  <si>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</si>
  <si>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</si>
  <si>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</si>
  <si>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</si>
  <si>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</si>
  <si>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</si>
  <si>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</si>
  <si>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</si>
  <si>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</si>
  <si>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</si>
  <si>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</si>
  <si>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</si>
  <si>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</si>
  <si>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</si>
  <si>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</si>
  <si>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</si>
  <si>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</si>
  <si>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</si>
  <si>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</si>
  <si>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</si>
  <si>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</si>
  <si>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</si>
  <si>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</si>
  <si>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</si>
  <si>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</si>
  <si>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</si>
  <si>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</si>
  <si>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</si>
  <si>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</si>
  <si>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</si>
  <si>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</si>
  <si>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</si>
  <si>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</si>
  <si>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</si>
  <si>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</si>
  <si>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</si>
  <si>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</si>
  <si>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</si>
  <si>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</si>
  <si>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</si>
  <si>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</si>
  <si>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</si>
  <si>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</si>
  <si>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</si>
  <si>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</si>
  <si>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</si>
  <si>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</si>
  <si>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</si>
  <si>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</si>
  <si>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</si>
  <si>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</si>
  <si>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</si>
  <si>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</si>
  <si>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</si>
  <si>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</si>
  <si>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</si>
  <si>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</si>
  <si>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</si>
  <si>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</si>
  <si>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</si>
  <si>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</si>
  <si>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</si>
  <si>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</si>
  <si>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</si>
  <si>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</si>
  <si>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</si>
  <si>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</si>
  <si>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</si>
  <si>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</si>
  <si>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</si>
  <si>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</si>
  <si>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</si>
  <si>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</si>
  <si>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</si>
  <si>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</si>
  <si>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</si>
  <si>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</si>
  <si>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</si>
  <si>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</si>
  <si>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</si>
  <si>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</si>
  <si>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</si>
  <si>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</si>
  <si>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</si>
  <si>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</si>
  <si>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</si>
  <si>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</si>
  <si>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</si>
  <si>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</si>
  <si>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</si>
  <si>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</si>
  <si>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</si>
  <si>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</si>
  <si>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</si>
  <si>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</si>
  <si>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</si>
  <si>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</si>
  <si>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</si>
  <si>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</si>
  <si>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</si>
  <si>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</si>
  <si>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</si>
  <si>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</si>
  <si>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</si>
  <si>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</si>
  <si>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</si>
  <si>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</si>
  <si>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</si>
  <si>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</si>
  <si>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</si>
  <si>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</si>
  <si>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</si>
  <si>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</si>
  <si>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</si>
  <si>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</si>
  <si>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</si>
  <si>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</si>
  <si>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</si>
  <si>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</si>
  <si>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</si>
  <si>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</si>
  <si>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</si>
  <si>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</si>
  <si>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</si>
  <si>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</si>
  <si>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</si>
  <si>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</si>
  <si>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</si>
  <si>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</si>
  <si>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</si>
  <si>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</si>
  <si>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</si>
  <si>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</si>
  <si>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</si>
  <si>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</si>
  <si>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</si>
  <si>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</si>
  <si>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</si>
  <si>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</si>
  <si>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</si>
  <si>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</si>
  <si>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</si>
  <si>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</si>
  <si>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</si>
  <si>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</si>
  <si>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</si>
  <si>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</si>
  <si>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</si>
  <si>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</si>
  <si>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</si>
  <si>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</si>
  <si>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</si>
  <si>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</si>
  <si>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</si>
  <si>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</si>
  <si>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</si>
  <si>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</si>
  <si>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</si>
  <si>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</si>
  <si>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</si>
  <si>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</si>
  <si>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</si>
  <si>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</si>
  <si>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</si>
  <si>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</si>
  <si>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</si>
  <si>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</si>
  <si>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</si>
  <si>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</si>
  <si>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</si>
  <si>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</si>
  <si>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</si>
  <si>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</si>
  <si>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</si>
  <si>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</si>
  <si>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</si>
  <si>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</si>
  <si>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</si>
  <si>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</si>
  <si>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</si>
  <si>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</si>
  <si>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</si>
  <si>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</si>
  <si>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</si>
  <si>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</si>
  <si>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</si>
  <si>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</si>
  <si>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</si>
  <si>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</si>
  <si>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</si>
  <si>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</si>
  <si>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</si>
  <si>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</si>
  <si>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</si>
  <si>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</si>
  <si>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</si>
  <si>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</si>
  <si>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</si>
  <si>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</si>
  <si>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</si>
  <si>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</si>
  <si>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</si>
  <si>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</si>
  <si>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</si>
  <si>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</si>
  <si>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</si>
  <si>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</si>
  <si>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</si>
  <si>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</si>
  <si>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</si>
  <si>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</si>
  <si>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</si>
  <si>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</si>
  <si>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</si>
  <si>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</si>
  <si>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</si>
  <si>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</si>
  <si>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</si>
  <si>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</si>
  <si>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</si>
  <si>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</si>
  <si>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</si>
  <si>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</si>
  <si>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</si>
  <si>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</si>
  <si>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</si>
  <si>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</si>
  <si>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</si>
  <si>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</si>
  <si>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</si>
  <si>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</si>
  <si>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</si>
  <si>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</si>
  <si>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</si>
  <si>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</si>
  <si>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</si>
  <si>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</si>
  <si>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</si>
  <si>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</si>
  <si>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</si>
  <si>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</si>
  <si>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</si>
  <si>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</si>
  <si>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</si>
  <si>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</si>
  <si>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</si>
  <si>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</si>
  <si>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</si>
  <si>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</si>
  <si>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</si>
  <si>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</si>
  <si>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</si>
  <si>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</si>
  <si>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</si>
  <si>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</si>
  <si>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</si>
  <si>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</si>
  <si>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</si>
  <si>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</si>
  <si>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</si>
  <si>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</si>
  <si>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</si>
  <si>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</si>
  <si>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</si>
  <si>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</si>
  <si>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</si>
  <si>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</si>
  <si>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</si>
  <si>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</si>
  <si>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</si>
  <si>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</si>
  <si>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</si>
  <si>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</si>
  <si>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</si>
  <si>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</si>
  <si>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</si>
  <si>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</si>
  <si>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</si>
  <si>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</si>
  <si>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</si>
  <si>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</si>
  <si>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</si>
  <si>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</si>
  <si>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</si>
  <si>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</si>
  <si>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</si>
  <si>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</si>
  <si>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</si>
  <si>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</si>
  <si>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</si>
  <si>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</si>
  <si>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</si>
  <si>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</si>
  <si>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</si>
  <si>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</si>
  <si>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</si>
  <si>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</si>
  <si>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</si>
  <si>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</si>
  <si>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</si>
  <si>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</si>
  <si>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</si>
  <si>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</si>
  <si>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</si>
  <si>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</si>
  <si>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</si>
  <si>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</si>
  <si>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</si>
  <si>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</si>
  <si>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</si>
  <si>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</si>
  <si>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</si>
  <si>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</si>
  <si>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</si>
  <si>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</si>
  <si>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</si>
  <si>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</si>
  <si>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</si>
  <si>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</si>
  <si>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</si>
  <si>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</si>
  <si>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</si>
  <si>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</si>
  <si>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</si>
  <si>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</si>
  <si>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</si>
  <si>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</si>
  <si>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</si>
  <si>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</si>
  <si>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</si>
  <si>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</si>
  <si>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</si>
  <si>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</si>
  <si>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</si>
  <si>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</si>
  <si>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</si>
  <si>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</si>
  <si>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</si>
  <si>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</si>
  <si>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</si>
  <si>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</si>
  <si>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</si>
  <si>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</si>
  <si>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</si>
  <si>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</si>
  <si>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</si>
  <si>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</si>
  <si>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</si>
  <si>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</si>
  <si>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</si>
  <si>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</si>
  <si>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</si>
  <si>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</si>
  <si>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</si>
  <si>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</si>
  <si>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</si>
  <si>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</si>
  <si>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</si>
  <si>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</si>
  <si>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</si>
  <si>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</si>
  <si>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</si>
  <si>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</si>
  <si>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</si>
  <si>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</si>
  <si>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</si>
  <si>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</si>
  <si>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</si>
  <si>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</si>
  <si>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</si>
  <si>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</si>
  <si>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</si>
  <si>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</si>
  <si>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</si>
  <si>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</si>
  <si>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</si>
  <si>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</si>
  <si>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</si>
  <si>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</si>
  <si>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</si>
  <si>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</si>
  <si>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</si>
  <si>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</si>
  <si>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</si>
  <si>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</si>
  <si>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</si>
  <si>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</si>
  <si>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</si>
  <si>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</si>
  <si>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</si>
  <si>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</si>
  <si>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</si>
  <si>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</si>
  <si>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</si>
  <si>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</si>
  <si>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</si>
  <si>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</si>
  <si>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</si>
  <si>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</si>
  <si>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</si>
  <si>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</si>
  <si>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</si>
  <si>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</si>
  <si>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</si>
  <si>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</si>
  <si>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</si>
  <si>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</si>
  <si>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</si>
  <si>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</si>
  <si>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</si>
  <si>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</si>
  <si>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</si>
  <si>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</si>
  <si>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</si>
  <si>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</si>
  <si>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</si>
  <si>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</si>
  <si>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</si>
  <si>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</si>
  <si>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</si>
  <si>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</si>
  <si>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</si>
  <si>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</si>
  <si>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</si>
  <si>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</si>
  <si>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</si>
  <si>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</si>
  <si>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</si>
  <si>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</si>
  <si>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</si>
  <si>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</si>
  <si>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</si>
  <si>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</si>
  <si>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</si>
  <si>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</si>
  <si>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</si>
  <si>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</si>
  <si>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</si>
  <si>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</si>
  <si>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</si>
  <si>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</si>
  <si>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</si>
  <si>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</si>
  <si>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</si>
  <si>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</si>
  <si>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</si>
  <si>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</si>
  <si>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</si>
  <si>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</si>
  <si>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</si>
  <si>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</si>
  <si>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</si>
  <si>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</si>
  <si>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</si>
  <si>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</si>
  <si>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</si>
  <si>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</si>
  <si>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</si>
  <si>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</si>
  <si>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</si>
  <si>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</si>
  <si>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</si>
  <si>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</si>
  <si>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</si>
  <si>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</si>
  <si>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</si>
  <si>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</si>
  <si>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</si>
  <si>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</si>
  <si>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</si>
  <si>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</si>
  <si>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</si>
  <si>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</si>
  <si>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</si>
  <si>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</si>
  <si>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</si>
  <si>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</si>
  <si>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</si>
  <si>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</si>
  <si>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</si>
  <si>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</si>
  <si>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</si>
  <si>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</si>
  <si>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</si>
  <si>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</si>
  <si>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</si>
  <si>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</si>
  <si>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</si>
  <si>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</si>
  <si>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</si>
  <si>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</si>
  <si>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</si>
  <si>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</si>
  <si>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</si>
  <si>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</si>
  <si>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</si>
  <si>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</si>
  <si>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</si>
  <si>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</si>
  <si>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</si>
  <si>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</si>
  <si>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</si>
  <si>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</si>
  <si>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</si>
  <si>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</si>
  <si>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</si>
  <si>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</si>
  <si>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</si>
  <si>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</si>
  <si>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</si>
  <si>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</si>
  <si>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</si>
  <si>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</si>
  <si>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</si>
  <si>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</si>
  <si>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</si>
  <si>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</si>
  <si>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</si>
  <si>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</si>
  <si>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</si>
  <si>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</si>
  <si>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</si>
  <si>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</si>
  <si>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</si>
  <si>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</si>
  <si>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</si>
  <si>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</si>
  <si>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</si>
  <si>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</si>
  <si>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</si>
  <si>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</si>
  <si>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</si>
  <si>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</si>
  <si>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</si>
  <si>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</si>
  <si>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</si>
  <si>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</si>
  <si>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</si>
  <si>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</si>
  <si>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</si>
  <si>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</si>
  <si>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</si>
  <si>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</si>
  <si>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</si>
  <si>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</si>
  <si>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</si>
  <si>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</si>
  <si>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</si>
  <si>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</si>
  <si>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</si>
  <si>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</si>
  <si>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</si>
  <si>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</si>
  <si>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</si>
  <si>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</si>
  <si>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</si>
  <si>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</si>
  <si>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</si>
  <si>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</si>
  <si>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</si>
  <si>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</si>
  <si>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</si>
  <si>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</si>
  <si>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</si>
  <si>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</si>
  <si>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</si>
  <si>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</si>
  <si>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</si>
  <si>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</si>
  <si>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</si>
  <si>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</si>
  <si>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</si>
  <si>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</si>
  <si>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</si>
  <si>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</si>
  <si>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</si>
  <si>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</si>
  <si>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</si>
  <si>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</si>
  <si>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</si>
  <si>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</si>
  <si>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</si>
  <si>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</si>
  <si>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</si>
  <si>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</si>
  <si>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</si>
  <si>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</si>
  <si>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</si>
  <si>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</si>
  <si>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</si>
  <si>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</si>
  <si>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</si>
  <si>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</si>
  <si>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</si>
  <si>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</si>
  <si>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</si>
  <si>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</si>
  <si>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</si>
  <si>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</si>
  <si>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</si>
  <si>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</si>
  <si>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</si>
  <si>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</si>
  <si>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</si>
  <si>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</si>
  <si>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</si>
  <si>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</si>
  <si>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</si>
  <si>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</si>
  <si>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</si>
  <si>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</si>
  <si>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</si>
  <si>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</si>
  <si>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</si>
  <si>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</si>
  <si>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</si>
  <si>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</si>
  <si>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</si>
  <si>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</si>
  <si>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</si>
  <si>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</si>
  <si>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</si>
  <si>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</si>
  <si>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</si>
  <si>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</si>
  <si>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</si>
  <si>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</si>
  <si>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</si>
  <si>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</si>
  <si>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</si>
  <si>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</si>
  <si>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</si>
  <si>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</si>
  <si>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</si>
  <si>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</si>
  <si>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</si>
  <si>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</si>
  <si>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</si>
  <si>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</si>
  <si>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</si>
  <si>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</si>
  <si>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</si>
  <si>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</si>
  <si>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</si>
  <si>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</si>
  <si>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</si>
  <si>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</si>
  <si>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</si>
  <si>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</si>
  <si>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</si>
  <si>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</si>
  <si>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</si>
  <si>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</si>
  <si>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</si>
  <si>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</si>
  <si>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</si>
  <si>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</si>
  <si>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</si>
  <si>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</si>
  <si>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</si>
  <si>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</si>
  <si>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</si>
  <si>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</si>
  <si>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</si>
  <si>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</si>
  <si>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</si>
  <si>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</si>
  <si>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</si>
  <si>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</si>
  <si>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</si>
  <si>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</si>
  <si>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</si>
  <si>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</si>
  <si>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</si>
  <si>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</si>
  <si>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</si>
  <si>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</si>
  <si>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</si>
  <si>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</si>
  <si>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</si>
  <si>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</si>
  <si>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</si>
  <si>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</si>
  <si>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</si>
  <si>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</si>
  <si>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</si>
  <si>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</si>
  <si>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</si>
  <si>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</si>
  <si>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</si>
  <si>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</si>
  <si>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</si>
  <si>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</si>
  <si>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</si>
  <si>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</si>
  <si>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</si>
  <si>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</si>
  <si>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</si>
  <si>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</si>
  <si>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</si>
  <si>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</si>
  <si>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</si>
  <si>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</si>
  <si>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</si>
  <si>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</si>
  <si>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</si>
  <si>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</si>
  <si>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</si>
  <si>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</si>
  <si>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</si>
  <si>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</si>
  <si>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</si>
  <si>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</si>
  <si>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</si>
  <si>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</si>
  <si>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</si>
  <si>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</si>
  <si>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</si>
  <si>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</si>
  <si>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</si>
  <si>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</si>
  <si>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</si>
  <si>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</si>
  <si>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</si>
  <si>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</si>
  <si>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</si>
  <si>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</si>
  <si>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</si>
  <si>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</si>
  <si>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</si>
  <si>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</si>
  <si>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</si>
  <si>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</si>
  <si>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</si>
  <si>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</si>
  <si>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</si>
  <si>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</si>
  <si>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</si>
  <si>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</si>
  <si>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</si>
  <si>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</si>
  <si>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</si>
  <si>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</si>
  <si>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</si>
  <si>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</si>
  <si>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</si>
  <si>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</si>
  <si>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</si>
  <si>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</si>
  <si>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</si>
  <si>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</si>
  <si>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</si>
  <si>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</si>
  <si>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</si>
  <si>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</si>
  <si>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</si>
  <si>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</si>
  <si>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</si>
  <si>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</si>
  <si>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</si>
  <si>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</si>
  <si>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</si>
  <si>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</si>
  <si>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</si>
  <si>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</si>
  <si>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</si>
  <si>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</si>
  <si>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</si>
  <si>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</si>
  <si>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</si>
  <si>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</si>
  <si>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</si>
  <si>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</si>
  <si>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</si>
  <si>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</si>
  <si>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</si>
  <si>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</si>
  <si>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</si>
  <si>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</si>
  <si>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</si>
  <si>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</si>
  <si>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</si>
  <si>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</si>
  <si>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</si>
  <si>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</si>
  <si>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</si>
  <si>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</si>
  <si>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</si>
  <si>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</si>
  <si>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</si>
  <si>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</si>
  <si>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</si>
  <si>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</si>
  <si>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</si>
  <si>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</si>
  <si>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</si>
  <si>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</si>
  <si>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</si>
  <si>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</si>
  <si>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</si>
  <si>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</si>
  <si>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</si>
  <si>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</si>
  <si>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</si>
  <si>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</si>
  <si>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</si>
  <si>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</si>
  <si>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</si>
  <si>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</si>
  <si>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</si>
  <si>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</si>
  <si>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</si>
  <si>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</si>
  <si>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</si>
  <si>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</si>
  <si>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</si>
  <si>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</si>
  <si>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</si>
  <si>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</si>
  <si>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</si>
  <si>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</si>
  <si>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</si>
  <si>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</si>
  <si>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</si>
  <si>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</si>
  <si>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</si>
  <si>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</si>
  <si>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</si>
  <si>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</si>
  <si>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</si>
  <si>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</si>
  <si>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</si>
  <si>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</si>
  <si>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</si>
  <si>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</si>
  <si>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</si>
  <si>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</si>
  <si>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</si>
  <si>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</si>
  <si>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</si>
  <si>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</si>
  <si>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</si>
  <si>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</si>
  <si>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</si>
  <si>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</si>
  <si>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</si>
  <si>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</si>
  <si>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</si>
  <si>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</si>
  <si>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</si>
  <si>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</si>
  <si>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</si>
  <si>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</si>
  <si>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</si>
  <si>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</si>
  <si>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</si>
  <si>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</si>
  <si>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</si>
  <si>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</si>
  <si>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</si>
  <si>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</si>
  <si>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</si>
  <si>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</si>
  <si>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</si>
  <si>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</si>
  <si>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</si>
  <si>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</si>
  <si>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</si>
  <si>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</si>
  <si>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</si>
  <si>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</si>
  <si>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</si>
  <si>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</si>
  <si>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</si>
  <si>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</si>
  <si>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</si>
  <si>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</si>
  <si>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</si>
  <si>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</si>
  <si>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</si>
  <si>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</si>
  <si>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</si>
  <si>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</si>
  <si>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</si>
  <si>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</si>
  <si>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</si>
  <si>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</si>
  <si>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</si>
  <si>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</si>
  <si>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</si>
  <si>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</si>
  <si>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</si>
  <si>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</si>
  <si>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</si>
  <si>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</si>
  <si>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</si>
  <si>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</si>
  <si>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</si>
  <si>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</si>
  <si>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</si>
  <si>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</si>
  <si>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</si>
  <si>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</si>
  <si>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</si>
  <si>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</si>
  <si>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</si>
  <si>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</si>
  <si>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</si>
  <si>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</si>
  <si>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</si>
  <si>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</si>
  <si>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</si>
  <si>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</si>
  <si>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</si>
  <si>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</si>
  <si>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</si>
  <si>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</si>
  <si>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</si>
  <si>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</si>
  <si>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</si>
  <si>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</si>
  <si>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</si>
  <si>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</si>
  <si>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</si>
  <si>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</si>
  <si>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</si>
  <si>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</si>
  <si>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</si>
  <si>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</si>
  <si>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</si>
  <si>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</si>
  <si>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</si>
  <si>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</si>
  <si>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</si>
  <si>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</si>
  <si>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</si>
  <si>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</si>
  <si>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</si>
  <si>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</si>
  <si>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</si>
  <si>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</si>
  <si>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</si>
  <si>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</si>
  <si>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</si>
  <si>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</si>
  <si>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</si>
  <si>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</si>
  <si>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</si>
  <si>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</si>
  <si>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</si>
  <si>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</si>
  <si>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</si>
  <si>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</si>
  <si>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</si>
  <si>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</si>
  <si>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</si>
  <si>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</si>
  <si>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</si>
  <si>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</si>
  <si>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</si>
  <si>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</si>
  <si>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</si>
  <si>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</si>
  <si>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</si>
  <si>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</si>
  <si>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</si>
  <si>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</si>
  <si>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</si>
  <si>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</si>
  <si>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</si>
  <si>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</si>
  <si>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</si>
  <si>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</si>
  <si>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</si>
  <si>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</si>
  <si>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</si>
  <si>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</si>
  <si>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</si>
  <si>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</si>
  <si>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</si>
  <si>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</si>
  <si>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</si>
  <si>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</si>
  <si>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</si>
  <si>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</si>
  <si>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</si>
  <si>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</si>
  <si>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</si>
  <si>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</si>
  <si>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</si>
  <si>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</si>
  <si>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</si>
  <si>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</si>
  <si>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</si>
  <si>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</si>
  <si>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</si>
  <si>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</si>
  <si>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</si>
  <si>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</si>
  <si>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</si>
  <si>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</si>
  <si>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</si>
  <si>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</si>
  <si>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</si>
  <si>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</si>
  <si>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</si>
  <si>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</si>
  <si>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</si>
  <si>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</si>
  <si>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</si>
  <si>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</si>
  <si>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</si>
  <si>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</si>
  <si>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</si>
  <si>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</si>
  <si>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</si>
  <si>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</si>
  <si>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</si>
  <si>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</si>
  <si>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</si>
  <si>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</si>
  <si>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</si>
  <si>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</si>
  <si>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</si>
  <si>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</si>
  <si>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</si>
  <si>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</si>
  <si>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</si>
  <si>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</si>
  <si>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</si>
  <si>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</si>
  <si>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</si>
  <si>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</si>
  <si>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</si>
  <si>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</si>
  <si>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</si>
  <si>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</si>
  <si>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</si>
  <si>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</si>
  <si>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</si>
  <si>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</si>
  <si>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</si>
  <si>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</si>
  <si>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</si>
  <si>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</si>
  <si>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</si>
  <si>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</si>
  <si>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</si>
  <si>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</si>
  <si>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</si>
  <si>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</si>
  <si>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</si>
  <si>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</si>
  <si>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</si>
  <si>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</si>
  <si>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</si>
  <si>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</si>
  <si>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</si>
  <si>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</si>
  <si>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</si>
  <si>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</si>
  <si>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</si>
  <si>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</si>
  <si>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</si>
  <si>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</si>
  <si>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</si>
  <si>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</si>
  <si>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</si>
  <si>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</si>
  <si>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</si>
  <si>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</si>
  <si>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</si>
  <si>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</si>
  <si>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</si>
  <si>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</si>
  <si>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</si>
  <si>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</si>
  <si>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</si>
  <si>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</si>
  <si>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</si>
  <si>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</si>
  <si>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</si>
  <si>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</si>
  <si>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</si>
  <si>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</si>
  <si>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</si>
  <si>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</si>
  <si>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</si>
  <si>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</si>
  <si>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</si>
  <si>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</si>
  <si>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</si>
  <si>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</si>
  <si>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</si>
  <si>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</si>
  <si>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</si>
  <si>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</si>
  <si>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</si>
  <si>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</si>
  <si>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</si>
  <si>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</si>
  <si>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</si>
  <si>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</si>
  <si>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</si>
  <si>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</si>
  <si>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</si>
  <si>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</si>
  <si>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</si>
  <si>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</si>
  <si>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</si>
  <si>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</si>
  <si>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</si>
  <si>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</si>
  <si>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</si>
  <si>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</si>
  <si>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</si>
  <si>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</si>
  <si>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</si>
  <si>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</si>
  <si>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</si>
  <si>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</si>
  <si>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</si>
  <si>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</si>
  <si>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</si>
  <si>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</si>
  <si>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</si>
  <si>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</si>
  <si>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</si>
  <si>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</si>
  <si>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</si>
  <si>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</si>
  <si>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</si>
  <si>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</si>
  <si>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</si>
  <si>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</si>
  <si>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</si>
  <si>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</si>
  <si>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</si>
  <si>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</si>
  <si>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</si>
  <si>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</si>
  <si>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</si>
  <si>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</si>
  <si>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</si>
  <si>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</si>
  <si>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</si>
  <si>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</si>
  <si>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</si>
  <si>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</si>
  <si>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</si>
  <si>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</si>
  <si>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</si>
  <si>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</si>
  <si>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</si>
  <si>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</si>
  <si>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</si>
  <si>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</si>
  <si>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</si>
  <si>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</si>
  <si>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</si>
  <si>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</si>
  <si>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</si>
  <si>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</si>
  <si>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</si>
  <si>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</si>
  <si>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</si>
  <si>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</si>
  <si>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</si>
  <si>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</si>
  <si>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</si>
  <si>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</si>
  <si>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</si>
  <si>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</si>
  <si>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</si>
  <si>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</si>
  <si>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</si>
  <si>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</si>
  <si>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</si>
  <si>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</si>
  <si>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</si>
  <si>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</si>
  <si>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</si>
  <si>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</si>
  <si>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</si>
  <si>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</si>
  <si>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</si>
  <si>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</si>
  <si>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</si>
  <si>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</si>
  <si>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</si>
  <si>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</si>
  <si>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</si>
  <si>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</si>
  <si>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</si>
  <si>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</si>
  <si>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</si>
  <si>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</si>
  <si>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</si>
  <si>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</si>
  <si>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</si>
  <si>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</si>
  <si>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</si>
  <si>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</si>
  <si>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</si>
  <si>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</si>
  <si>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</si>
  <si>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</si>
  <si>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</si>
  <si>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</si>
  <si>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</si>
  <si>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</si>
  <si>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</si>
  <si>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</si>
  <si>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</si>
  <si>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</si>
  <si>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</si>
  <si>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</si>
  <si>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</si>
  <si>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</si>
  <si>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</si>
  <si>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</si>
  <si>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</si>
  <si>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</si>
  <si>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</si>
  <si>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</si>
  <si>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</si>
  <si>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</si>
  <si>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</si>
  <si>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</si>
  <si>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</si>
  <si>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</si>
  <si>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</si>
  <si>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</si>
  <si>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</si>
  <si>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</si>
  <si>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</si>
  <si>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</si>
  <si>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</si>
  <si>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</si>
  <si>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</si>
  <si>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</si>
  <si>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</si>
  <si>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</si>
  <si>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</si>
  <si>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</si>
  <si>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</si>
  <si>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</si>
  <si>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</si>
  <si>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</si>
  <si>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</si>
  <si>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</si>
  <si>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</si>
  <si>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</si>
  <si>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</si>
  <si>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</si>
  <si>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</si>
  <si>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</si>
  <si>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</si>
  <si>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</si>
  <si>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</si>
  <si>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</si>
  <si>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</si>
  <si>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</si>
  <si>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</si>
  <si>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</si>
  <si>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</si>
  <si>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</si>
  <si>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</si>
  <si>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</si>
  <si>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</si>
  <si>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</si>
  <si>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</si>
  <si>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</si>
  <si>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</si>
  <si>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</si>
  <si>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</si>
  <si>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</si>
  <si>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</si>
  <si>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</si>
  <si>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</si>
  <si>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</si>
  <si>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</si>
  <si>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</si>
  <si>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</si>
  <si>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</si>
  <si>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</si>
  <si>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</si>
  <si>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</si>
  <si>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</si>
  <si>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</si>
  <si>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</si>
  <si>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</si>
  <si>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</si>
  <si>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</si>
  <si>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</si>
  <si>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</si>
  <si>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</si>
  <si>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</si>
  <si>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</si>
  <si>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</si>
  <si>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</si>
  <si>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</si>
  <si>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</si>
  <si>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</si>
  <si>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</si>
  <si>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</si>
  <si>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</si>
  <si>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</si>
  <si>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</si>
  <si>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</si>
  <si>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</si>
  <si>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</si>
  <si>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</si>
  <si>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</si>
  <si>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</si>
  <si>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</si>
  <si>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</si>
  <si>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</si>
  <si>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</si>
  <si>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</si>
  <si>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</si>
  <si>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</si>
  <si>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</si>
  <si>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</si>
  <si>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</si>
  <si>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</si>
  <si>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</si>
  <si>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</si>
  <si>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</si>
  <si>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</si>
  <si>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</si>
  <si>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</si>
  <si>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</si>
  <si>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</si>
  <si>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</si>
  <si>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</si>
  <si>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</si>
  <si>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</si>
  <si>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</si>
  <si>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</si>
  <si>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</si>
  <si>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</si>
  <si>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</si>
  <si>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</si>
  <si>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</si>
  <si>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</si>
  <si>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</si>
  <si>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</si>
  <si>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</si>
  <si>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</si>
  <si>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</si>
  <si>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</si>
  <si>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</si>
  <si>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</si>
  <si>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</si>
  <si>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</si>
  <si>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</si>
  <si>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</si>
  <si>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</si>
  <si>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</si>
  <si>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</si>
  <si>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</si>
  <si>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</si>
  <si>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</si>
  <si>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</si>
  <si>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</si>
  <si>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</si>
  <si>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</si>
  <si>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</si>
  <si>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</si>
  <si>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</si>
  <si>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</si>
  <si>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</si>
  <si>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</si>
  <si>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</si>
  <si>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</si>
  <si>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</si>
  <si>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</si>
  <si>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</si>
  <si>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</si>
  <si>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</si>
  <si>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</si>
  <si>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</si>
  <si>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</si>
  <si>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</si>
  <si>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</si>
  <si>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</si>
  <si>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</si>
  <si>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</si>
  <si>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</si>
  <si>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</si>
  <si>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</si>
  <si>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</si>
  <si>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</si>
  <si>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</si>
  <si>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</si>
  <si>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</si>
  <si>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</si>
  <si>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</si>
  <si>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</si>
  <si>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</si>
  <si>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</si>
  <si>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</si>
  <si>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</si>
  <si>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</si>
  <si>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</si>
  <si>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</si>
  <si>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</si>
  <si>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</si>
  <si>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</si>
  <si>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</si>
  <si>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</si>
  <si>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</si>
  <si>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</si>
  <si>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</si>
  <si>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</si>
  <si>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</si>
  <si>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</si>
  <si>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</si>
  <si>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</si>
  <si>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</si>
  <si>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</si>
  <si>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</si>
  <si>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</si>
  <si>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</si>
  <si>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</si>
  <si>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</si>
  <si>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</si>
  <si>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</si>
  <si>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</si>
  <si>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</si>
  <si>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</si>
  <si>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</si>
  <si>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</si>
  <si>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</si>
  <si>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</si>
  <si>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</si>
  <si>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</si>
  <si>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</si>
  <si>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</si>
  <si>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</si>
  <si>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</si>
  <si>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</si>
  <si>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</si>
  <si>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</si>
  <si>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</si>
  <si>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</si>
  <si>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</si>
  <si>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</si>
  <si>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</si>
  <si>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</si>
  <si>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</si>
  <si>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</si>
  <si>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</si>
  <si>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</si>
  <si>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</si>
  <si>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</si>
  <si>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</si>
  <si>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</si>
  <si>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</si>
  <si>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</si>
  <si>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</si>
  <si>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</si>
  <si>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</si>
  <si>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</si>
  <si>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</si>
  <si>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</si>
  <si>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</si>
  <si>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</si>
  <si>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</si>
  <si>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</si>
  <si>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</si>
  <si>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</si>
  <si>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</si>
  <si>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</si>
  <si>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</si>
  <si>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</si>
  <si>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</si>
  <si>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</si>
  <si>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</si>
  <si>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</si>
  <si>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</si>
  <si>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</si>
  <si>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</si>
  <si>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</si>
  <si>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</si>
  <si>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</si>
  <si>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</si>
  <si>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</si>
  <si>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</si>
  <si>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</si>
  <si>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</si>
  <si>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</si>
  <si>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</si>
  <si>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</si>
  <si>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</si>
  <si>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</si>
  <si>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</si>
  <si>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</si>
  <si>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</si>
  <si>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</si>
  <si>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</si>
  <si>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</si>
  <si>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</si>
  <si>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</si>
  <si>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</si>
  <si>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</si>
  <si>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</si>
  <si>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</si>
  <si>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</si>
  <si>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</si>
  <si>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</si>
  <si>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</si>
  <si>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</si>
  <si>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</si>
  <si>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</si>
  <si>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</si>
  <si>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</si>
  <si>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</si>
  <si>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</si>
  <si>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</si>
  <si>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</si>
  <si>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</si>
  <si>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</si>
  <si>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</si>
  <si>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</si>
  <si>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</si>
  <si>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</si>
  <si>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</si>
  <si>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</si>
  <si>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</si>
  <si>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</si>
  <si>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</si>
  <si>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</si>
  <si>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</si>
  <si>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</si>
  <si>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</si>
  <si>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</si>
  <si>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</si>
  <si>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</si>
  <si>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</si>
  <si>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</si>
  <si>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</si>
  <si>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</si>
  <si>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</si>
  <si>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</si>
  <si>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</si>
  <si>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</si>
  <si>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</si>
  <si>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</si>
  <si>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</si>
  <si>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</si>
  <si>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</si>
  <si>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</si>
  <si>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</si>
  <si>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</si>
  <si>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</si>
  <si>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</si>
  <si>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</si>
  <si>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</si>
  <si>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</si>
  <si>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</si>
  <si>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</si>
  <si>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</si>
  <si>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</si>
  <si>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</si>
  <si>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</si>
  <si>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</si>
  <si>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</si>
  <si>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</si>
  <si>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</si>
  <si>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</si>
  <si>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</si>
  <si>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</si>
  <si>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</si>
  <si>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</si>
  <si>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</si>
  <si>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</si>
  <si>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</si>
  <si>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</si>
  <si>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</si>
  <si>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</si>
  <si>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</si>
  <si>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</si>
  <si>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</si>
  <si>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</si>
  <si>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</si>
  <si>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</si>
  <si>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</si>
  <si>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</si>
  <si>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</si>
  <si>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</si>
  <si>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</si>
  <si>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</si>
  <si>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</si>
  <si>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</si>
  <si>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</si>
  <si>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</si>
  <si>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</si>
  <si>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</si>
  <si>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</si>
  <si>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</si>
  <si>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</si>
  <si>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</si>
  <si>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</si>
  <si>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</si>
  <si>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</si>
  <si>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</si>
  <si>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</si>
  <si>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</si>
  <si>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</si>
  <si>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</si>
  <si>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</si>
  <si>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</si>
  <si>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</si>
  <si>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</si>
  <si>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</si>
  <si>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</si>
  <si>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</si>
  <si>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</si>
  <si>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</si>
  <si>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</si>
  <si>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</si>
  <si>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</si>
  <si>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</si>
  <si>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</si>
  <si>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</si>
  <si>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</si>
  <si>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</si>
  <si>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</si>
  <si>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</si>
  <si>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</si>
  <si>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</si>
  <si>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</si>
  <si>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</si>
  <si>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</si>
  <si>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</si>
  <si>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</si>
  <si>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</si>
  <si>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</si>
  <si>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</si>
  <si>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</si>
  <si>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</si>
  <si>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</si>
  <si>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</si>
  <si>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</si>
  <si>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</si>
  <si>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</si>
  <si>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</si>
  <si>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</si>
  <si>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</si>
  <si>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</si>
  <si>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</si>
  <si>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</si>
  <si>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</si>
  <si>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</si>
  <si>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</si>
  <si>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</si>
  <si>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</si>
  <si>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</si>
  <si>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</si>
  <si>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</si>
  <si>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</si>
  <si>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</si>
  <si>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</si>
  <si>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</si>
  <si>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</si>
  <si>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</si>
  <si>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</si>
  <si>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</si>
  <si>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</si>
  <si>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</si>
  <si>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</si>
  <si>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</si>
  <si>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</si>
  <si>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</si>
  <si>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</si>
  <si>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</si>
  <si>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</si>
  <si>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</si>
  <si>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</si>
  <si>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</si>
  <si>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</si>
  <si>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</si>
  <si>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</si>
  <si>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</si>
  <si>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</si>
  <si>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</si>
  <si>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</si>
  <si>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</si>
  <si>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</si>
  <si>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</si>
  <si>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</si>
  <si>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</si>
  <si>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</si>
  <si>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</si>
  <si>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</si>
  <si>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</si>
  <si>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</si>
  <si>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</si>
  <si>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</si>
  <si>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</si>
  <si>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</si>
  <si>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</si>
  <si>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</si>
  <si>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</si>
  <si>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</si>
  <si>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</si>
  <si>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</si>
  <si>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</si>
  <si>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</si>
  <si>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</si>
  <si>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</si>
  <si>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</si>
  <si>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</si>
  <si>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</si>
  <si>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</si>
  <si>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</si>
  <si>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</si>
  <si>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</si>
  <si>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</si>
  <si>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</si>
  <si>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</si>
  <si>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</si>
  <si>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</si>
  <si>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</si>
  <si>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</si>
  <si>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</si>
  <si>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</si>
  <si>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</si>
  <si>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</si>
  <si>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</si>
  <si>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</si>
  <si>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</si>
  <si>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</si>
  <si>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</si>
  <si>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</si>
  <si>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</si>
  <si>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</si>
  <si>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</si>
  <si>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</si>
  <si>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</si>
  <si>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</si>
  <si>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</si>
  <si>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</si>
  <si>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</si>
  <si>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</si>
  <si>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</si>
  <si>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</si>
  <si>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</si>
  <si>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</si>
  <si>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</si>
  <si>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</si>
  <si>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</si>
  <si>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</si>
  <si>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</si>
  <si>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</si>
  <si>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</si>
  <si>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</si>
  <si>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</si>
  <si>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</si>
  <si>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</si>
  <si>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</si>
  <si>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</si>
  <si>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</si>
  <si>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</si>
  <si>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</si>
  <si>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</si>
  <si>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</si>
  <si>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</si>
  <si>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</si>
  <si>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</si>
  <si>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</si>
  <si>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</si>
  <si>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</si>
  <si>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</si>
  <si>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</si>
  <si>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</si>
  <si>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</si>
  <si>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</si>
  <si>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</si>
  <si>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</si>
  <si>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</si>
  <si>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</si>
  <si>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</si>
  <si>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</si>
  <si>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</si>
  <si>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</si>
  <si>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</si>
  <si>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</si>
  <si>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</si>
  <si>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</si>
  <si>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</si>
  <si>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</si>
  <si>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</si>
  <si>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</si>
  <si>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</si>
  <si>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</si>
  <si>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</si>
  <si>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</si>
  <si>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</si>
  <si>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</si>
  <si>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</si>
  <si>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</si>
  <si>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</si>
  <si>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</si>
  <si>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</si>
  <si>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</si>
  <si>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</si>
  <si>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</si>
  <si>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</si>
  <si>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</si>
  <si>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</si>
  <si>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</si>
  <si>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</si>
  <si>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</si>
  <si>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</si>
  <si>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</si>
  <si>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</si>
  <si>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</si>
  <si>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</si>
  <si>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</si>
  <si>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</si>
  <si>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</si>
  <si>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</si>
  <si>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</si>
  <si>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</si>
  <si>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</si>
  <si>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</si>
  <si>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</si>
  <si>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</si>
  <si>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</si>
  <si>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</si>
  <si>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</si>
  <si>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</si>
  <si>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</si>
  <si>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</si>
  <si>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</si>
  <si>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</si>
  <si>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</si>
  <si>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</si>
  <si>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</si>
  <si>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</si>
  <si>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</si>
  <si>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</si>
  <si>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</si>
  <si>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</si>
  <si>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</si>
  <si>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</si>
  <si>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</si>
  <si>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</si>
  <si>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</si>
  <si>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</si>
  <si>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</si>
  <si>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</si>
  <si>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</si>
  <si>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</si>
  <si>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</si>
  <si>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</si>
  <si>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</si>
  <si>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</si>
  <si>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</si>
  <si>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</si>
  <si>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</si>
  <si>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</si>
  <si>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</si>
  <si>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</si>
  <si>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</si>
  <si>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</si>
  <si>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</si>
  <si>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</si>
  <si>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</si>
  <si>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</si>
  <si>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</si>
  <si>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</si>
  <si>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</si>
  <si>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</si>
  <si>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</si>
  <si>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</si>
  <si>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</si>
  <si>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</si>
  <si>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</si>
  <si>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</si>
  <si>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</si>
  <si>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</si>
  <si>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</si>
  <si>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</si>
  <si>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</si>
  <si>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</si>
  <si>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</si>
  <si>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</si>
  <si>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</si>
  <si>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</si>
  <si>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</si>
  <si>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</si>
  <si>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</si>
  <si>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</si>
  <si>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</si>
  <si>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</si>
  <si>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</si>
  <si>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</si>
  <si>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</si>
  <si>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</si>
  <si>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</si>
  <si>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</si>
  <si>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</si>
  <si>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</si>
  <si>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</si>
  <si>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</si>
  <si>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</si>
  <si>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</si>
  <si>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</si>
  <si>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</si>
  <si>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</si>
  <si>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</si>
  <si>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</si>
  <si>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</si>
  <si>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</si>
  <si>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</si>
  <si>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</si>
  <si>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</si>
  <si>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</si>
  <si>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</si>
  <si>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</si>
  <si>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</si>
  <si>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</si>
  <si>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</si>
  <si>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</si>
  <si>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</si>
  <si>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</si>
  <si>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</si>
  <si>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</si>
  <si>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</si>
  <si>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</si>
  <si>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</si>
  <si>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</si>
  <si>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</si>
  <si>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</si>
  <si>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</si>
  <si>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</si>
  <si>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</si>
  <si>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</si>
  <si>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</si>
  <si>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</si>
  <si>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</si>
  <si>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</si>
  <si>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</si>
  <si>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</si>
  <si>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</si>
  <si>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</si>
  <si>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</si>
  <si>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</si>
  <si>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</si>
  <si>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</si>
  <si>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</si>
  <si>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</si>
  <si>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</si>
  <si>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</si>
  <si>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</si>
  <si>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</si>
  <si>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</si>
  <si>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</si>
  <si>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</si>
  <si>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</si>
  <si>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</si>
  <si>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</si>
  <si>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</si>
  <si>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</si>
  <si>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</si>
  <si>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</si>
  <si>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</si>
  <si>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</si>
  <si>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</si>
  <si>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</si>
  <si>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</si>
  <si>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</si>
  <si>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</si>
  <si>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</si>
  <si>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</si>
  <si>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</si>
  <si>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</si>
  <si>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</si>
  <si>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</si>
  <si>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</si>
  <si>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</si>
  <si>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</si>
  <si>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</si>
  <si>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</si>
  <si>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</si>
  <si>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</si>
  <si>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</si>
  <si>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</si>
  <si>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</si>
  <si>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</si>
  <si>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</si>
  <si>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</si>
  <si>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</si>
  <si>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</si>
  <si>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</si>
  <si>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</si>
  <si>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</si>
  <si>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</si>
  <si>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</si>
  <si>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</si>
  <si>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</si>
  <si>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</si>
  <si>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</si>
  <si>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</si>
  <si>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</si>
  <si>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</si>
  <si>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</si>
  <si>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</si>
  <si>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</si>
  <si>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</si>
  <si>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</si>
  <si>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</si>
  <si>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</si>
  <si>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</si>
  <si>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</si>
  <si>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</si>
  <si>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</si>
  <si>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</si>
  <si>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</si>
  <si>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</si>
  <si>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</si>
  <si>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</si>
  <si>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</si>
  <si>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</si>
  <si>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</si>
  <si>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</si>
  <si>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</si>
  <si>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</si>
  <si>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</si>
  <si>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</si>
  <si>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</si>
  <si>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</si>
  <si>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</si>
  <si>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</si>
  <si>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</si>
  <si>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</si>
  <si>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</si>
  <si>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</si>
  <si>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</si>
  <si>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</si>
  <si>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</si>
  <si>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</si>
  <si>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</si>
  <si>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</si>
  <si>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</si>
  <si>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</si>
  <si>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</si>
  <si>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</si>
  <si>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</si>
  <si>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</si>
  <si>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</si>
  <si>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</si>
  <si>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</si>
  <si>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</si>
  <si>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</si>
  <si>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</si>
  <si>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</si>
  <si>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</si>
  <si>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</si>
  <si>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</si>
  <si>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</si>
  <si>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</si>
  <si>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</si>
  <si>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</si>
  <si>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</si>
  <si>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</si>
  <si>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</si>
  <si>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</si>
  <si>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</si>
  <si>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</si>
  <si>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</si>
  <si>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</si>
  <si>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</si>
  <si>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</si>
  <si>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</si>
  <si>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</si>
  <si>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</si>
  <si>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</si>
  <si>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</si>
  <si>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</si>
  <si>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</si>
  <si>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</si>
  <si>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</si>
  <si>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</si>
  <si>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</si>
  <si>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</si>
  <si>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</si>
  <si>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</si>
  <si>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</si>
  <si>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</si>
  <si>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</si>
  <si>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</si>
  <si>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</si>
  <si>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</si>
  <si>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</si>
  <si>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</si>
  <si>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</si>
  <si>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</si>
  <si>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</si>
  <si>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</si>
  <si>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</si>
  <si>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</si>
  <si>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</si>
  <si>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</si>
  <si>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</si>
  <si>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</si>
  <si>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</si>
  <si>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</si>
  <si>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</si>
  <si>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</si>
  <si>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</si>
  <si>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</si>
  <si>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</si>
  <si>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</si>
  <si>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</si>
  <si>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</si>
  <si>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</si>
  <si>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</si>
  <si>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</si>
  <si>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</si>
  <si>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</si>
  <si>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</si>
  <si>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</si>
  <si>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</si>
  <si>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</si>
  <si>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</si>
  <si>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</si>
  <si>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</si>
  <si>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</si>
  <si>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</si>
  <si>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</si>
  <si>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</si>
  <si>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</si>
  <si>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</si>
  <si>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</si>
  <si>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</si>
  <si>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</si>
  <si>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</si>
  <si>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</si>
  <si>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</si>
  <si>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</si>
  <si>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</si>
  <si>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</si>
  <si>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</si>
  <si>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</si>
  <si>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</si>
  <si>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</si>
  <si>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</si>
  <si>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</si>
  <si>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</si>
  <si>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</si>
  <si>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</si>
  <si>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</si>
  <si>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</si>
  <si>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</si>
  <si>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</si>
  <si>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</si>
  <si>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</si>
  <si>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</si>
  <si>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</si>
  <si>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</si>
  <si>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</si>
  <si>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</si>
  <si>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</si>
  <si>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</si>
  <si>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</si>
  <si>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</si>
  <si>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</si>
  <si>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</si>
  <si>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</si>
  <si>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</si>
  <si>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</si>
  <si>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</si>
  <si>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</si>
  <si>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</si>
  <si>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</si>
  <si>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</si>
  <si>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</si>
  <si>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</si>
  <si>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</si>
  <si>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</si>
  <si>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</si>
  <si>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</si>
  <si>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</si>
  <si>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</si>
  <si>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</si>
  <si>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</si>
  <si>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</si>
  <si>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</si>
  <si>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</si>
  <si>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</si>
  <si>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</si>
  <si>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</si>
  <si>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</si>
  <si>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</si>
  <si>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</si>
  <si>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</si>
  <si>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</si>
  <si>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</si>
  <si>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</si>
  <si>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</si>
  <si>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</si>
  <si>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</si>
  <si>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</si>
  <si>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</si>
  <si>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</si>
  <si>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</si>
  <si>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</si>
  <si>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</si>
  <si>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</si>
  <si>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</si>
  <si>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</si>
  <si>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</si>
  <si>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</si>
  <si>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</si>
  <si>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</si>
  <si>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</si>
  <si>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</si>
  <si>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</si>
  <si>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</si>
  <si>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</si>
  <si>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</si>
  <si>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</si>
  <si>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</si>
  <si>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</si>
  <si>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</si>
  <si>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</si>
  <si>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</si>
  <si>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</si>
  <si>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</si>
  <si>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</si>
  <si>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</si>
  <si>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</si>
  <si>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</si>
  <si>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</si>
  <si>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</si>
  <si>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</si>
  <si>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</si>
  <si>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</si>
  <si>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</si>
  <si>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</si>
  <si>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</si>
  <si>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</si>
  <si>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</si>
  <si>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</si>
  <si>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</si>
  <si>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</si>
  <si>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</si>
  <si>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</si>
  <si>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</si>
  <si>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</si>
  <si>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</si>
  <si>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</si>
  <si>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</si>
  <si>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</si>
  <si>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</si>
  <si>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</si>
  <si>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</si>
  <si>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</si>
  <si>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</si>
  <si>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</si>
  <si>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</si>
  <si>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</si>
  <si>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</si>
  <si>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</si>
  <si>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</si>
  <si>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</si>
  <si>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</si>
  <si>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</si>
  <si>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</si>
  <si>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</si>
  <si>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</si>
  <si>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</si>
  <si>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</si>
  <si>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</si>
  <si>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</si>
  <si>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</si>
  <si>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</si>
  <si>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</si>
  <si>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</si>
  <si>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</si>
  <si>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</si>
  <si>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</si>
  <si>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</si>
  <si>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</si>
  <si>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</si>
  <si>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</si>
  <si>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</si>
  <si>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</si>
  <si>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</si>
  <si>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</si>
  <si>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</si>
  <si>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</si>
  <si>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</si>
  <si>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</si>
  <si>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</si>
  <si>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</si>
  <si>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</si>
  <si>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</si>
  <si>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</si>
  <si>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</si>
  <si>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</si>
  <si>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</si>
  <si>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</si>
  <si>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</si>
  <si>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</si>
  <si>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</si>
  <si>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</si>
  <si>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</si>
  <si>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</si>
  <si>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</si>
  <si>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</si>
  <si>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</si>
  <si>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</si>
  <si>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</si>
  <si>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</si>
  <si>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</si>
  <si>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</si>
  <si>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</si>
  <si>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</si>
  <si>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</si>
  <si>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</si>
  <si>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</si>
  <si>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</si>
  <si>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</si>
  <si>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</si>
  <si>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</si>
  <si>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</si>
  <si>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</si>
  <si>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</si>
  <si>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</si>
  <si>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</si>
  <si>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</si>
  <si>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</si>
  <si>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</si>
  <si>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</si>
  <si>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</si>
  <si>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</si>
  <si>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</si>
  <si>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</si>
  <si>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</si>
  <si>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</si>
  <si>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</si>
  <si>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</si>
  <si>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</si>
  <si>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</si>
  <si>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</si>
  <si>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</si>
  <si>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</si>
  <si>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</si>
  <si>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</si>
  <si>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</si>
  <si>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</si>
  <si>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</si>
  <si>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</si>
  <si>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</si>
  <si>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</si>
  <si>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</si>
  <si>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</si>
  <si>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</si>
  <si>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</si>
  <si>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</si>
  <si>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</si>
  <si>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</si>
  <si>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</si>
  <si>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</si>
  <si>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</si>
  <si>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</si>
  <si>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</si>
  <si>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</si>
  <si>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</si>
  <si>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</si>
  <si>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</si>
  <si>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</si>
  <si>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</si>
  <si>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</si>
  <si>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</si>
  <si>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</si>
  <si>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</si>
  <si>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</si>
  <si>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</si>
  <si>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</si>
  <si>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</si>
  <si>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</si>
  <si>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</si>
  <si>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</si>
  <si>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</si>
  <si>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</si>
  <si>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</si>
  <si>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</si>
  <si>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</si>
  <si>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</si>
  <si>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</si>
  <si>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</si>
  <si>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</si>
  <si>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</si>
  <si>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</si>
  <si>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</si>
  <si>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</si>
  <si>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</si>
  <si>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</si>
  <si>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</si>
  <si>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</si>
  <si>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</si>
  <si>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</si>
  <si>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</si>
  <si>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</si>
  <si>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</si>
  <si>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</si>
  <si>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</si>
  <si>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</si>
  <si>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</si>
  <si>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</si>
  <si>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</si>
  <si>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</si>
  <si>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</si>
  <si>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</si>
  <si>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</si>
  <si>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</si>
  <si>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</si>
  <si>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</si>
  <si>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</si>
  <si>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</si>
  <si>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</si>
  <si>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</si>
  <si>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</si>
  <si>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</si>
  <si>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</si>
  <si>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</si>
  <si>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</si>
  <si>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</si>
  <si>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</si>
  <si>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</si>
  <si>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</si>
  <si>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</si>
  <si>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</si>
  <si>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</si>
  <si>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</si>
  <si>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</si>
  <si>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</si>
  <si>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</si>
  <si>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</si>
  <si>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</si>
  <si>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</si>
  <si>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</si>
  <si>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</si>
  <si>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</si>
  <si>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</si>
  <si>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</si>
  <si>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</si>
  <si>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</si>
  <si>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</si>
  <si>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</si>
  <si>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</si>
  <si>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</si>
  <si>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</si>
  <si>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</si>
  <si>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</si>
  <si>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</si>
  <si>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</si>
  <si>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</si>
  <si>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</si>
  <si>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</si>
  <si>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</si>
  <si>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</si>
  <si>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</si>
  <si>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</si>
  <si>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</si>
  <si>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</si>
  <si>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</si>
  <si>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</si>
  <si>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</si>
  <si>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</si>
  <si>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</si>
  <si>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</si>
  <si>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</si>
  <si>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</si>
  <si>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</si>
  <si>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</si>
  <si>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</si>
  <si>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</si>
  <si>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</si>
  <si>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</si>
  <si>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</si>
  <si>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</si>
  <si>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</si>
  <si>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</si>
  <si>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</si>
  <si>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</si>
  <si>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</si>
  <si>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</si>
  <si>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</si>
  <si>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</si>
  <si>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</si>
  <si>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</si>
  <si>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</si>
  <si>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</si>
  <si>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</si>
  <si>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</si>
  <si>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</si>
  <si>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</si>
  <si>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</si>
  <si>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</si>
  <si>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</si>
  <si>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</si>
  <si>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</si>
  <si>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</si>
  <si>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</si>
  <si>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</si>
  <si>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</si>
  <si>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</si>
  <si>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</si>
  <si>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</si>
  <si>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</si>
  <si>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</si>
  <si>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</si>
  <si>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</si>
  <si>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</si>
  <si>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</si>
  <si>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</si>
  <si>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</si>
  <si>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</si>
  <si>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</si>
  <si>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</si>
  <si>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</si>
  <si>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</si>
  <si>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</si>
  <si>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</si>
  <si>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</si>
  <si>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</si>
  <si>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</si>
  <si>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</si>
  <si>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</si>
  <si>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</si>
  <si>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</si>
  <si>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</si>
  <si>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</si>
  <si>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</si>
  <si>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</si>
  <si>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</si>
  <si>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</si>
  <si>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</si>
  <si>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</si>
  <si>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</si>
  <si>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</si>
  <si>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</si>
  <si>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</si>
  <si>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</si>
  <si>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</si>
  <si>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</si>
  <si>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</si>
  <si>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</si>
  <si>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</si>
  <si>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</si>
  <si>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</si>
  <si>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</si>
  <si>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</si>
  <si>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</si>
  <si>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</si>
  <si>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</si>
  <si>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</si>
  <si>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</si>
  <si>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</si>
  <si>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</si>
  <si>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</si>
  <si>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</si>
  <si>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</si>
  <si>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</si>
  <si>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</si>
  <si>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</si>
  <si>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</si>
  <si>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</si>
  <si>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</si>
  <si>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</si>
  <si>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</si>
  <si>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</si>
  <si>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</si>
  <si>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</si>
  <si>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</si>
  <si>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</si>
  <si>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</si>
  <si>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</si>
  <si>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</si>
  <si>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</si>
  <si>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</si>
  <si>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</si>
  <si>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</si>
  <si>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</si>
  <si>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</si>
  <si>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</si>
  <si>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</si>
  <si>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</si>
  <si>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</si>
  <si>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</si>
  <si>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</si>
  <si>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</si>
  <si>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</si>
  <si>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</si>
  <si>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</si>
  <si>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</si>
  <si>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</si>
  <si>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</si>
  <si>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</si>
  <si>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</si>
  <si>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</si>
  <si>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</si>
  <si>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</si>
  <si>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</si>
  <si>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</si>
  <si>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</si>
  <si>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</si>
  <si>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</si>
  <si>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</si>
  <si>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</si>
  <si>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</si>
  <si>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</si>
  <si>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</si>
  <si>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</si>
  <si>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</si>
  <si>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</si>
  <si>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</si>
  <si>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</si>
  <si>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</si>
  <si>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</si>
  <si>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</si>
  <si>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</si>
  <si>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</si>
  <si>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</si>
  <si>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</si>
  <si>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</si>
  <si>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</si>
  <si>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</si>
  <si>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</si>
  <si>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</si>
  <si>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</si>
  <si>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</si>
  <si>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</si>
  <si>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</si>
  <si>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</si>
  <si>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</si>
  <si>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</si>
  <si>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</si>
  <si>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</si>
  <si>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</si>
  <si>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</si>
  <si>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</si>
  <si>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</si>
  <si>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</si>
  <si>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</si>
  <si>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</si>
  <si>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</si>
  <si>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</si>
  <si>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</si>
  <si>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</si>
  <si>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</si>
  <si>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</si>
  <si>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</si>
  <si>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</si>
  <si>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</si>
  <si>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</si>
  <si>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</si>
  <si>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</si>
  <si>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</si>
  <si>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</si>
  <si>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</si>
  <si>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</si>
  <si>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</si>
  <si>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</si>
  <si>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</si>
  <si>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</si>
  <si>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</si>
  <si>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</si>
  <si>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</si>
  <si>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</si>
  <si>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</si>
  <si>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</si>
  <si>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</si>
  <si>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</si>
  <si>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</si>
  <si>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</si>
  <si>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</si>
  <si>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</si>
  <si>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</si>
  <si>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</si>
  <si>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</si>
  <si>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</si>
  <si>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</si>
  <si>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</si>
  <si>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</si>
  <si>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</si>
  <si>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</si>
  <si>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</si>
  <si>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</si>
  <si>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</si>
  <si>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</si>
  <si>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</si>
  <si>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</si>
  <si>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</si>
  <si>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</si>
  <si>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</si>
  <si>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</si>
  <si>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</si>
  <si>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</si>
  <si>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</si>
  <si>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</si>
  <si>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</si>
  <si>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</si>
  <si>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</si>
  <si>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</si>
  <si>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</si>
  <si>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</si>
  <si>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</si>
  <si>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</si>
  <si>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</si>
  <si>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</si>
  <si>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</si>
  <si>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</si>
  <si>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</si>
  <si>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</si>
  <si>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</si>
  <si>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</si>
  <si>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</si>
  <si>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</si>
  <si>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</si>
  <si>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</si>
  <si>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</si>
  <si>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</si>
  <si>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</si>
  <si>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</si>
  <si>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</si>
  <si>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</si>
  <si>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</si>
  <si>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</si>
  <si>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</si>
  <si>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</si>
  <si>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</si>
  <si>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</si>
  <si>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</si>
  <si>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</si>
  <si>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</si>
  <si>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</si>
  <si>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</si>
  <si>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</si>
  <si>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</si>
  <si>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</si>
  <si>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</si>
  <si>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</si>
  <si>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</si>
  <si>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</si>
  <si>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</si>
  <si>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</si>
  <si>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</si>
  <si>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</si>
  <si>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</si>
  <si>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</si>
  <si>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</si>
  <si>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</si>
  <si>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</si>
  <si>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</si>
  <si>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</si>
  <si>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</si>
  <si>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</si>
  <si>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</si>
  <si>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</si>
  <si>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</si>
  <si>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</si>
  <si>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</si>
  <si>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</si>
  <si>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</si>
  <si>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</si>
  <si>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</si>
  <si>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</si>
  <si>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</si>
  <si>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</si>
  <si>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</si>
  <si>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</si>
  <si>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</si>
  <si>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</si>
  <si>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</si>
  <si>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</si>
  <si>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</si>
  <si>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</si>
  <si>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</si>
  <si>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</si>
  <si>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</si>
  <si>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</si>
  <si>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</si>
  <si>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</si>
  <si>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</si>
  <si>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</si>
  <si>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</si>
  <si>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</si>
  <si>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</si>
  <si>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</si>
  <si>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</si>
  <si>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</si>
  <si>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</si>
  <si>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</si>
  <si>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</si>
  <si>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</si>
  <si>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</si>
  <si>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</si>
  <si>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</si>
  <si>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</si>
  <si>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</si>
  <si>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</si>
  <si>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</si>
  <si>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</si>
  <si>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</si>
  <si>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</si>
  <si>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</si>
  <si>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</si>
  <si>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</si>
  <si>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</si>
  <si>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</si>
  <si>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</si>
  <si>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</si>
  <si>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</si>
  <si>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</si>
  <si>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</si>
  <si>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</si>
  <si>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</si>
  <si>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</si>
  <si>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</si>
  <si>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</si>
  <si>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</si>
  <si>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</si>
  <si>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</si>
  <si>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</si>
  <si>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</si>
  <si>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</si>
  <si>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</si>
  <si>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</si>
  <si>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</si>
  <si>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</si>
  <si>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</si>
  <si>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</si>
  <si>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</si>
  <si>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</si>
  <si>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</si>
  <si>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</si>
  <si>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</si>
  <si>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</si>
  <si>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</si>
  <si>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</si>
  <si>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</si>
  <si>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</si>
  <si>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</si>
  <si>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</si>
  <si>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</si>
  <si>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</si>
  <si>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</si>
  <si>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</si>
  <si>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</si>
  <si>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</si>
  <si>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</si>
  <si>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</si>
  <si>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</si>
  <si>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</si>
  <si>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</si>
  <si>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</si>
  <si>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</si>
  <si>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</si>
  <si>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</si>
  <si>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</si>
  <si>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</si>
  <si>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</si>
  <si>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</si>
  <si>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</si>
  <si>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</si>
  <si>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</si>
  <si>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</si>
  <si>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</si>
  <si>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</si>
  <si>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</si>
  <si>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</si>
  <si>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</si>
  <si>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</si>
  <si>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</si>
  <si>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</si>
  <si>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</si>
  <si>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</si>
  <si>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</si>
  <si>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</si>
  <si>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</si>
  <si>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</si>
  <si>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</si>
  <si>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</si>
  <si>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</si>
  <si>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</si>
  <si>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</si>
  <si>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</si>
  <si>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</si>
  <si>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</si>
  <si>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</si>
  <si>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</si>
  <si>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</si>
  <si>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</si>
  <si>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</si>
  <si>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</si>
  <si>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</si>
  <si>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</si>
  <si>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</si>
  <si>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</si>
  <si>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</si>
  <si>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</si>
  <si>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</si>
  <si>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</si>
  <si>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</si>
  <si>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</si>
  <si>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</si>
  <si>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</si>
  <si>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</si>
  <si>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</si>
  <si>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</si>
  <si>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</si>
  <si>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</si>
  <si>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</si>
  <si>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</si>
  <si>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</si>
  <si>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</si>
  <si>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</si>
  <si>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</si>
  <si>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</si>
  <si>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</si>
  <si>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</si>
  <si>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</si>
  <si>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</si>
  <si>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</si>
  <si>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</si>
  <si>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</si>
  <si>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</si>
  <si>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</si>
  <si>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</si>
  <si>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</si>
  <si>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</si>
  <si>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</si>
  <si>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</si>
  <si>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</si>
  <si>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</si>
  <si>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</si>
  <si>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</si>
  <si>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</si>
  <si>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</si>
  <si>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</si>
  <si>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</si>
  <si>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</si>
  <si>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</si>
  <si>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</si>
  <si>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</si>
  <si>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</si>
  <si>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</si>
  <si>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</si>
  <si>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</si>
  <si>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</si>
  <si>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</si>
  <si>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</si>
  <si>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</si>
  <si>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</si>
  <si>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</si>
  <si>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</si>
  <si>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</si>
  <si>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</si>
  <si>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</si>
  <si>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</si>
  <si>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</si>
  <si>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</si>
  <si>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</si>
  <si>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</si>
  <si>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</si>
  <si>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</si>
  <si>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</si>
  <si>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</si>
  <si>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</si>
  <si>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</si>
  <si>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</si>
  <si>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</si>
  <si>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</si>
  <si>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</si>
  <si>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</si>
  <si>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</si>
  <si>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</si>
  <si>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</si>
  <si>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</si>
  <si>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</si>
  <si>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</si>
  <si>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</si>
  <si>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</si>
  <si>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</si>
  <si>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</si>
  <si>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</si>
  <si>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</si>
  <si>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</si>
  <si>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</si>
  <si>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</si>
  <si>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</si>
  <si>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</si>
  <si>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</si>
  <si>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</si>
  <si>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</si>
  <si>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</si>
  <si>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</si>
  <si>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</si>
  <si>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</si>
  <si>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</si>
  <si>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</si>
  <si>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</si>
  <si>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</si>
  <si>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</si>
  <si>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</si>
  <si>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</si>
  <si>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</si>
  <si>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</si>
  <si>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</si>
  <si>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</si>
  <si>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</si>
  <si>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</si>
  <si>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</si>
  <si>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</si>
  <si>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</si>
  <si>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</si>
  <si>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</si>
  <si>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</si>
  <si>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</si>
  <si>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</si>
  <si>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</si>
  <si>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</si>
  <si>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</si>
  <si>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</si>
  <si>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</si>
  <si>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</si>
  <si>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</si>
  <si>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</si>
  <si>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</si>
  <si>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</si>
  <si>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</si>
  <si>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</si>
  <si>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</si>
  <si>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</si>
  <si>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</si>
  <si>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</si>
  <si>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</si>
  <si>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</si>
  <si>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</si>
  <si>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</si>
  <si>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</si>
  <si>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</si>
  <si>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</si>
  <si>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</si>
  <si>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</si>
  <si>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</si>
  <si>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</si>
  <si>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</si>
  <si>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</si>
  <si>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</si>
  <si>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</si>
  <si>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</si>
  <si>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</si>
  <si>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</si>
  <si>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</si>
  <si>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</si>
  <si>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</si>
  <si>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</si>
  <si>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</si>
  <si>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</si>
  <si>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</si>
  <si>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</si>
  <si>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</si>
  <si>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</si>
  <si>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</si>
  <si>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</si>
  <si>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</si>
  <si>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</si>
  <si>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</si>
  <si>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</si>
  <si>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</si>
  <si>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</si>
  <si>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</si>
  <si>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</si>
  <si>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</si>
  <si>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</si>
  <si>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</si>
  <si>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</si>
  <si>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</si>
  <si>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</si>
  <si>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</si>
  <si>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</si>
  <si>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</si>
  <si>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</si>
  <si>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</si>
  <si>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</si>
  <si>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</si>
  <si>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</si>
  <si>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</si>
  <si>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</si>
  <si>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</si>
  <si>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</si>
  <si>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</si>
  <si>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</si>
  <si>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</si>
  <si>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</si>
  <si>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</si>
  <si>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</si>
  <si>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</si>
  <si>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</si>
  <si>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</si>
  <si>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</si>
  <si>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</si>
  <si>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</si>
  <si>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</si>
  <si>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</si>
  <si>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</si>
  <si>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</si>
  <si>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</si>
  <si>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</si>
  <si>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</si>
  <si>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</si>
  <si>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</si>
  <si>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</si>
  <si>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</si>
  <si>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</si>
  <si>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</si>
  <si>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</si>
  <si>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</si>
  <si>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</si>
  <si>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</si>
  <si>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</si>
  <si>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</si>
  <si>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</si>
  <si>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</si>
  <si>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</si>
  <si>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</si>
  <si>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</si>
  <si>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</si>
  <si>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</si>
  <si>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</si>
  <si>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</si>
  <si>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</si>
  <si>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</si>
  <si>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</si>
  <si>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</si>
  <si>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</si>
  <si>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</si>
  <si>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</si>
  <si>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</si>
  <si>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</si>
  <si>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</si>
  <si>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</si>
  <si>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</si>
  <si>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</si>
  <si>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</si>
  <si>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</si>
  <si>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</si>
  <si>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</si>
  <si>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</si>
  <si>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</si>
  <si>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</si>
  <si>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</si>
  <si>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</si>
  <si>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</si>
  <si>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</si>
  <si>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</si>
  <si>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</si>
  <si>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</si>
  <si>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</si>
  <si>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</si>
  <si>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</si>
  <si>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</si>
  <si>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</si>
  <si>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</si>
  <si>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</si>
  <si>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</si>
  <si>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</si>
  <si>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</si>
  <si>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</si>
  <si>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</si>
  <si>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</si>
  <si>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</si>
  <si>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</si>
  <si>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</si>
  <si>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</si>
  <si>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</si>
  <si>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</si>
  <si>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</si>
  <si>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</si>
  <si>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</si>
  <si>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30 min</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</si>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</sst>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318.1037498842561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2.8437384258722886E-2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45981.052175810182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45981.052175810182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45981.052175810182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45981.052175810182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45981.052175810182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45981.052175810182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45981.052175810182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45981.052175810182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45981.052175810182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45981.052175810182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45981.052175810182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45981.052175810182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45981.052175810182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45981.052175810182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45981.052175810182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45981.052175810182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45981.052175810182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45981.052175810182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45981.052175810182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45981.052175810182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45981.052175810182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45981.052175810182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45981.052175810182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45981.052175810182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45981.052175810182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45981.052175810182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45981.052175810182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45981.052175810182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45981.052175810182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45981.052175810182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45981.052175810182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45981.052175810182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45981.052175810182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45981.052175810182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45981.052175810182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45981.052175810182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45981.052175810182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45981.052175810182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45981.052175810182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45981.052175810182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45981.052175810182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45981.052175810182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45981.052175810182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45981.052175810182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45981.052175810182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45981.052175810182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45981.052175810182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45981.052175810182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45981.052175810182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45981.052175810182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45981.052175810182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45981.052175810182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45981.052175810182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45981.052175810182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0800865-2B0E-474B-A6CD-31A9AA6D930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156.05233784722077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2.4860995370545425E-2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45981.052175810182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45981.052175810182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45981.052175810182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45981.052175810182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45981.052175810182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45981.052175810182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45981.052175810182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45981.052175810182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45981.052175810182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45981.052175810182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45981.052175810182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45981.052175810182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45981.052175810182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45981.052175810182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45981.052175810182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45981.052175810182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45981.052175810182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45981.052175810182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45981.052175810182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45981.052175810182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45981.052175810182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45981.052175810182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45981.052175810182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45981.052175810182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45981.052175810182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45981.052175810182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45981.052175810182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45981.052175810182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45981.052175810182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45981.052175810182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45981.052175810182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45981.052175810182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45981.052175810182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45981.052175810182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45981.052175810182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45981.052175810182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45981.052175810182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45981.052175810182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45981.052175810182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45981.052175810182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45981.052175810182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45981.052175810182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45981.052175810182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45981.052175810182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45981.052175810182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45981.052175810182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45981.052175810182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45981.052175810182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45981.052175810182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45981.052175810182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45981.052175810182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45981.052175810182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45981.052175810182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45981.052175810182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45981.052175810182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45981.052175810182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45981.052175810182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45981.052175810182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45981.052175810182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45981.052175810182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45981.052175810182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45981.052175810182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45981.052175810182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45981.052175810182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45981.052175810182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45981.052175810182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45981.052175810182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45981.052175810182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45981.052175810182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45981.052175810182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45981.052175810182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45981.052175810182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45981.052175810182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45981.052175810182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45981.052175810182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45981.052175810182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45981.052175810182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45981.052175810182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45981.052175810182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45981.052175810182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45981.052175810182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45981.052175810182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45981.052175810182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45981.052175810182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45981.052175810182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45981.052175810182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45981.052175810182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45981.052175810182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45981.052175810182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45981.052175810182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45981.052175810182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45981.052175810182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45981.052175810182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45981.052175810182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45981.052175810182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45981.052175810182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45981.052175810182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45981.052175810182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45981.052175810182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45981.052175810182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45981.052175810182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45981.052175810182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45981.052175810182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45981.052175810182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45981.052175810182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45981.052175810182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45981.052175810182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45981.052175810182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45981.052175810182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45981.052175810182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45981.052175810182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45981.052175810182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45981.052175810182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45981.052175810182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45981.052175810182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45981.052175810182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45981.052175810182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45981.052175810182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45981.052175810182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45981.052175810182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45981.052175810182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45981.052175810182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45981.052175810182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45981.052175810182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45981.052175810182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45981.052175810182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45981.052175810182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45981.052175810182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45981.052175810182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45981.052175810182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45981.052175810182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45981.052175810182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45981.052175810182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45981.052175810182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45981.052175810182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45981.052175810182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45981.052175810182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45981.052175810182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45981.052175810182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45981.052175810182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45981.052175810182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45981.052175810182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45981.052175810182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45981.052175810182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45981.052175810182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45981.052175810182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45981.052175810182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45981.052175810182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45981.052175810182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45981.052175810182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45981.052175810182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45981.052175810182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45981.052175810182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45981.052175810182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45981.052175810182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45981.052175810182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45981.052175810182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45981.052175810182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45981.052175810182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45981.052175810182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45981.052175810182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45981.052175810182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45981.052175810182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45981.052175810182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45981.052175810182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45981.052175810182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45981.052175810182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45981.052175810182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45981.052175810182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45981.052175810182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45981.052175810182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45981.052175810182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45981.052175810182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45981.052175810182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45981.052175810182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45981.052175810182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45981.052175810182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45981.052175810182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45981.052175810182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45981.052175810182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45981.052175810182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45981.052175810182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45981.052175810182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45981.052175810182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45981.052175810182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45981.052175810182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45981.052175810182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45981.052175810182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45981.052175810182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45981.052175810182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45981.052175810182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45981.052175810182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45981.052175810182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45981.052175810182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45981.052175810182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45981.052175810182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45981.052175810182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45981.052175810182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45981.052175810182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45981.052175810182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45981.052175810182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45981.052175810182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45981.052175810182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45981.052175810182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45981.052175810182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45981.052175810182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45981.052175810182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45981.052175810182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45981.052175810182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45981.052175810182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45981.052175810182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45981.052175810182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45981.052175810182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45981.052175810182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45981.052175810182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45981.052175810182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45981.052175810182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45981.052175810182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45981.052175810182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45981.052175810182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45981.052175810182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45981.052175810182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45981.052175810182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45981.052175810182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45981.052175810182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45981.052175810182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45981.052175810182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45981.052175810182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45981.052175810182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45981.052175810182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45981.052175810182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45981.052175810182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45981.052175810182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45981.052175810182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45981.052175810182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45981.052175810182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45981.052175810182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45981.052175810182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45981.052175810182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45981.052175810182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45981.052175810182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45981.052175810182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45981.052175810182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45981.052175810182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45981.052175810182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45981.052175810182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45981.052175810182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45981.052175810182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45981.052175810182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45981.052175810182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45981.052175810182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45981.052175810182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45981.052175810182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45981.052175810182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45981.052175810182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45981.052175810182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45981.052175810182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45981.052175810182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45981.052175810182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45981.052175810182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45981.052175810182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45981.052175810182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45981.052175810182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45981.052175810182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45981.052175810182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45981.052175810182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45981.052175810182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45981.052175810182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45981.052175810182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45981.052175810182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45981.052175810182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45981.052175810182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45981.052175810182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45981.052175810182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45981.052175810182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45981.052175810182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45981.052175810182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45981.052175810182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45981.052175810182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45981.052175810182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45981.052175810182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45981.052175810182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45981.052175810182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45981.052175810182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45981.052175810182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45981.052175810182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45981.052175810182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45981.052175810182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45981.052175810182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45981.052175810182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45981.052175810182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45981.052175810182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45981.052175810182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45981.052175810182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45981.052175810182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45981.052175810182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45981.052175810182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45981.052175810182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45981.052175810182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45981.052175810182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45981.052175810182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45981.052175810182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45981.052175810182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45981.052175810182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45981.052175810182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45981.052175810182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45981.052175810182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45981.052175810182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45981.052175810182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45981.052175810182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45981.052175810182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45981.052175810182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45981.052175810182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45981.052175810182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45981.052175810182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45981.052175810182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45981.052175810182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45981.052175810182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45981.052175810182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45981.052175810182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45981.052175810182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45981.052175810182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45981.052175810182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45981.052175810182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45981.052175810182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45981.052175810182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45981.052175810182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45981.052175810182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45981.052175810182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45981.052175810182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45981.052175810182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45981.052175810182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45981.052175810182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45981.052175810182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45981.052175810182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45981.052175810182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45981.052175810182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45981.052175810182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45981.052175810182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45981.052175810182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45981.052175810182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45981.052175810182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45981.052175810182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45981.052175810182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45981.052175810182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45981.052175810182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45981.052175810182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45981.052175810182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45981.052175810182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45981.052175810182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45981.052175810182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45981.052175810182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45981.052175810182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45981.052175810182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45981.052175810182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45981.052175810182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45981.052175810182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45981.052175810182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45981.052175810182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45981.052175810182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45981.052175810182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45981.052175810182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45981.052175810182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45981.052175810182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45981.052175810182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45981.052175810182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45981.052175810182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45981.052175810182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45981.052175810182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45981.052175810182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45981.052175810182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45981.052175810182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45981.052175810182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45981.052175810182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45981.052175810182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45981.052175810182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45981.052175810182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45981.052175810182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45981.052175810182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45981.052175810182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45981.052175810182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45981.052175810182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45981.052175810182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45981.052175810182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45981.052175810182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45981.052175810182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45981.052175810182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45981.052175810182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45981.052175810182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45981.052175810182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45981.052175810182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45981.052175810182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45981.052175810182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45981.052175810182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45981.052175810182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45981.052175810182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45981.052175810182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45981.052175810182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45981.052175810182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45981.052175810182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45981.052175810182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45981.052175810182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45981.052175810182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45981.052175810182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45981.052175810182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45981.052175810182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45981.052175810182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45981.052175810182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45981.052175810182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45981.052175810182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45981.052175810182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45981.052175810182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45981.052175810182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45981.052175810182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45981.052175810182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45981.052175810182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45981.052175810182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45981.052175810182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45981.052175810182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45981.052175810182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45981.052175810182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45981.052175810182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45981.052175810182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45981.052175810182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45981.052175810182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45981.052175810182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45981.052175810182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45981.052175810182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45981.052175810182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45981.052175810182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45981.052175810182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45981.052175810182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45981.052175810182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45981.052175810182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45981.052175810182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45981.052175810182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45981.052175810182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45981.052175810182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45981.052175810182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45981.052175810182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45981.052175810182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45981.052175810182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45981.052175810182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45981.052175810182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45981.052175810182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45981.052175810182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45981.052175810182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45981.052175810182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45981.052175810182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45981.052175810182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45981.052175810182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45981.052175810182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45981.052175810182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45981.052175810182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45981.052175810182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45981.052175810182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45981.052175810182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45981.052175810182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45981.052175810182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45981.052175810182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45981.052175810182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45981.052175810182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45981.052175810182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45981.052175810182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45981.052175810182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45981.052175810182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45981.052175810182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45981.052175810182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45981.052175810182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45981.052175810182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45981.052175810182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45981.052175810182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45981.052175810182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45981.052175810182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45981.052175810182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45981.052175810182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45981.052175810182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45981.052175810182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45981.052175810182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45981.052175810182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45981.052175810182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45981.052175810182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45981.052175810182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45981.052175810182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45981.052175810182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45981.052175810182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45981.052175810182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45981.052175810182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45981.052175810182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45981.052175810182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45981.052175810182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45981.052175810182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45981.052175810182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45981.052175810182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45981.052175810182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45981.052175810182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45981.052175810182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45981.052175810182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45981.052175810182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45981.052175810182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45981.052175810182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45981.052175810182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45981.052175810182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45981.052175810182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45981.052175810182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45981.052175810182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45981.052175810182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45981.052175810182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45981.052175810182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45981.052175810182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45981.052175810182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45981.052175810182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45981.052175810182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45981.052175810182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45981.052175810182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45981.052175810182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45981.052175810182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45981.052175810182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45981.052175810182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45981.052175810182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45981.052175810182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45981.052175810182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45981.052175810182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45981.052175810182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45981.052175810182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45981.052175810182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45981.052175810182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45981.052175810182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45981.052175810182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45981.052175810182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45981.052175810182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45981.052175810182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45981.052175810182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45981.052175810182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45981.052175810182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45981.052175810182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45981.052175810182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45981.052175810182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45981.052175810182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45981.052175810182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45981.052175810182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45981.052175810182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45981.052175810182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45981.052175810182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45981.052175810182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45981.052175810182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45981.052175810182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45981.052175810182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45981.052175810182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45981.052175810182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45981.052175810182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45981.052175810182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45981.052175810182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45981.052175810182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45981.052175810182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45981.052175810182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45981.052175810182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45981.052175810182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45981.052175810182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45981.052175810182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45981.052175810182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45981.052175810182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45981.052175810182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45981.052175810182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45981.052175810182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45981.052175810182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45981.052175810182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45981.052175810182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45981.052175810182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45981.052175810182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45981.052175810182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45981.052175810182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45981.052175810182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45981.052175810182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45981.052175810182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45981.052175810182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45981.052175810182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45981.052175810182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45981.052175810182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45981.052175810182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45981.052175810182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45981.052175810182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45981.052175810182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45981.052175810182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45981.052175810182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45981.052175810182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45981.052175810182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45981.052175810182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45981.052175810182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45981.052175810182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45981.052175810182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45981.052175810182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45981.052175810182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45981.052175810182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45981.052175810182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45981.052175810182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45981.052175810182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45981.052175810182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45981.052175810182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45981.052175810182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45981.052175810182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45981.052175810182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45981.052175810182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45981.052175810182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45981.052175810182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45981.052175810182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45981.052175810182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45981.052175810182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45981.052175810182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45981.052175810182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45981.052175810182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45981.052175810182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45981.052175810182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45981.052175810182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45981.052175810182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45981.052175810182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45981.052175810182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45981.052175810182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45981.052175810182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45981.052175810182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45981.052175810182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45981.052175810182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45981.052175810182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45981.052175810182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45981.052175810182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45981.052175810182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45981.052175810182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45981.052175810182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45981.052175810182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45981.052175810182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45981.052175810182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45981.052175810182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45981.052175810182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45981.052175810182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45981.052175810182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45981.052175810182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45981.052175810182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45981.052175810182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45981.052175810182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45981.052175810182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45981.052175810182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45981.052175810182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45981.052175810182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45981.052175810182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45981.052175810182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45981.052175810182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45981.052175810182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45981.052175810182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45981.052175810182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45981.052175810182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45981.052175810182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45981.052175810182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45981.052175810182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45981.052175810182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45981.052175810182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45981.052175810182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45981.052175810182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45981.052175810182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45981.052175810182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45981.052175810182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45981.052175810182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45981.052175810182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45981.052175810182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45981.052175810182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45981.052175810182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45981.052175810182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45981.052175810182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45981.052175810182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45981.052175810182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45981.052175810182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45981.052175810182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45981.052175810182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45981.052175810182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45981.052175810182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45981.052175810182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45981.052175810182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45981.052175810182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45981.052175810182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45981.052175810182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45981.052175810182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45981.052175810182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45981.052175810182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45981.052175810182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45981.052175810182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45981.052175810182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45981.052175810182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45981.052175810182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45981.052175810182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45981.052175810182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45981.052175810182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45981.052175810182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45981.052175810182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45981.052175810182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45981.052175810182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45981.052175810182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45981.052175810182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45981.052175810182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45981.052175810182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45981.052175810182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45981.052175810182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45981.052175810182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45981.052175810182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45981.052175810182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45981.052175810182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45981.052175810182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45981.052175810182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45981.052175810182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45981.052175810182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45981.052175810182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45981.052175810182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45981.052175810182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45981.052175810182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45981.052175810182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45981.052175810182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45981.052175810182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45981.052175810182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45981.052175810182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45981.052175810182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45981.052175810182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45981.052175810182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45981.052175810182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45981.052175810182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45981.052175810182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45981.052175810182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45981.052175810182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45981.052175810182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45981.052175810182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45981.052175810182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45981.052175810182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45981.052175810182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45981.052175810182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45981.052175810182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45981.052175810182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45981.052175810182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45981.052175810182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45981.052175810182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45981.052175810182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45981.052175810182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45981.052175810182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45981.052175810182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45981.052175810182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45981.052175810182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45981.052175810182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45981.052175810182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45981.052175810182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45981.052175810182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45981.052175810182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45981.052175810182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45981.052175810182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45981.052175810182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45981.052175810182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45981.052175810182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45981.052175810182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45981.052175810182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45981.052175810182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45981.052175810182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45981.052175810182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45981.052175810182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45981.052175810182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45981.052175810182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45981.052175810182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45981.052175810182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45981.052175810182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45981.052175810182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45981.052175810182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45981.052175810182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45981.052175810182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45981.052175810182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45981.052175810182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45981.052175810182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45981.052175810182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45981.052175810182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45981.052175810182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45981.052175810182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45981.052175810182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45981.052175810182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45981.052175810182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45981.052175810182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45981.052175810182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45981.052175810182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45981.052175810182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45981.052175810182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45981.052175810182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45981.052175810182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45981.052175810182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45981.052175810182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45981.052175810182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45981.052175810182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45981.052175810182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45981.052175810182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45981.052175810182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45981.052175810182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45981.052175810182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45981.052175810182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45981.052175810182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45981.052175810182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45981.052175810182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45981.052175810182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45981.052175810182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45981.052175810182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45981.052175810182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45981.052175810182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45981.052175810182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45981.052175810182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45981.052175810182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45981.052175810182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45981.052175810182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45981.052175810182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45981.052175810182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45981.052175810182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45981.052175810182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45981.052175810182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45981.052175810182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45981.052175810182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45981.052175810182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45981.052175810182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45981.052175810182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45981.052175810182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45981.052175810182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45981.052175810182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45981.052175810182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45981.052175810182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45981.052175810182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45981.052175810182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45981.052175810182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45981.052175810182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45981.052175810182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45981.052175810182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45981.052175810182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45981.052175810182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45981.052175810182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45981.052175810182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45981.052175810182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45981.052175810182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45981.052175810182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45981.052175810182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45981.052175810182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45981.052175810182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45981.052175810182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45981.052175810182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45981.052175810182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45981.052175810182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45981.052175810182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45981.052175810182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45981.052175810182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45981.052175810182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45981.052175810182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45981.052175810182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45981.052175810182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45981.052175810182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45981.052175810182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45981.052175810182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45981.052175810182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45981.052175810182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45981.052175810182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45981.052175810182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45981.052175810182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45981.052175810182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45981.052175810182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45981.052175810182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45981.052175810182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45981.052175810182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45981.052175810182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45981.052175810182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45981.052175810182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45981.052175810182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45981.052175810182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45981.052175810182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45981.052175810182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45981.052175810182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45981.052175810182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45981.052175810182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45981.052175810182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45981.052175810182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45981.052175810182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45981.052175810182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45981.052175810182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45981.052175810182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45981.052175810182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45981.052175810182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45981.052175810182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45981.052175810182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45981.052175810182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45981.052175810182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45981.052175810182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45981.052175810182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45981.052175810182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45981.052175810182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45981.052175810182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45981.052175810182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45981.052175810182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45981.052175810182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45981.052175810182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45981.052175810182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45981.052175810182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45981.052175810182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45981.052175810182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45981.052175810182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45981.052175810182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45981.052175810182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45981.052175810182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45981.052175810182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45981.052175810182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45981.052175810182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45981.052175810182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45981.052175810182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45981.052175810182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45981.052175810182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45981.052175810182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45981.052175810182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45981.052175810182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45981.052175810182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45981.052175810182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45981.052175810182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45981.052175810182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45981.052175810182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45981.052175810182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45981.052175810182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45981.052175810182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45981.052175810182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45981.052175810182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45981.052175810182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45981.052175810182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45981.052175810182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45981.052175810182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45981.052175810182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45981.052175810182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45981.052175810182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45981.052175810182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45981.052175810182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45981.052175810182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45981.052175810182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45981.052175810182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45981.052175810182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45981.052175810182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45981.052175810182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45981.052175810182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45981.052175810182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45981.052175810182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45981.052175810182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45981.052175810182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45981.052175810182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45981.052175810182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45981.052175810182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45981.052175810182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45981.052175810182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45981.052175810182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45981.052175810182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45981.052175810182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45981.052175810182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45981.052175810182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45981.052175810182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45981.052175810182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45981.052175810182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45981.052175810182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45981.052175810182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45981.052175810182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45981.052175810182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45981.052175810182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45981.052175810182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45981.052175810182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45981.052175810182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45981.052175810182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45981.052175810182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45981.052175810182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45981.052175810182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45981.052175810182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45981.052175810182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45981.052175810182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45981.052175810182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45981.052175810182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45981.052175810182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45981.052175810182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45981.052175810182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45981.052175810182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45981.052175810182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45981.052175810182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45981.052175810182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45981.052175810182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45981.052175810182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45981.052175810182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45981.052175810182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45981.052175810182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45981.052175810182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45981.052175810182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45981.052175810182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45981.052175810182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45981.052175810182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45981.052175810182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45981.052175810182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45981.052175810182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45981.052175810182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45981.052175810182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45981.052175810182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45981.052175810182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45981.052175810182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45981.052175810182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45981.052175810182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45981.052175810182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45981.052175810182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45981.052175810182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45981.052175810182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45981.052175810182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45981.052175810182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45981.052175810182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45981.052175810182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45981.052175810182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45981.052175810182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45981.052175810182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45981.052175810182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45981.052175810182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45981.052175810182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45981.052175810182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45981.052175810182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45981.052175810182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45981.052175810182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45981.052175810182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45981.052175810182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45981.052175810182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45981.052175810182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45981.052175810182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45981.052175810182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45981.052175810182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45981.052175810182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45981.052175810182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45981.052175810182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45981.052175810182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45981.052175810182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45981.052175810182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45981.052175810182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45981.052175810182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45981.052175810182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45981.052175810182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45981.052175810182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45981.052175810182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45981.052175810182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45981.052175810182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45981.052175810182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45981.052175810182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45981.052175810182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45981.052175810182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45981.052175810182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45981.052175810182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45981.052175810182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45981.052175810182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45981.052175810182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45981.052175810182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45981.052175810182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45981.052175810182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45981.052175810182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45981.052175810182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45981.052175810182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45981.052175810182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45981.052175810182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45981.052175810182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45981.052175810182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45981.052175810182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45981.052175810182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45981.052175810182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45981.052175810182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45981.052175810182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45981.052175810182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45981.052175810182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45981.052175810182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45981.052175810182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45981.052175810182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45981.052175810182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45981.052175810182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45981.052175810182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45981.052175810182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45981.052175810182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45981.052175810182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45981.052175810182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45981.052175810182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45981.052175810182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45981.052175810182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45981.052175810182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45981.052175810182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45981.052175810182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45981.052175810182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45981.052175810182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45981.052175810182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45981.052175810182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45981.052175810182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45981.052175810182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45981.052175810182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45981.052175810182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45981.052175810182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45981.052175810182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45981.052175810182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45981.052175810182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45981.052175810182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45981.052175810182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45981.052175810182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45981.052175810182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45981.052175810182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45981.052175810182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45981.052175810182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45981.052175810182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45981.052175810182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45981.052175810182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45981.052175810182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45981.052175810182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45981.052175810182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45981.052175810182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45981.052175810182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45981.052175810182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45981.052175810182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45981.052175810182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45981.052175810182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45981.052175810182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45981.052175810182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45981.052175810182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45981.052175810182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45981.052175810182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45981.052175810182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45981.052175810182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45981.052175810182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45981.052175810182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45981.052175810182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45981.052175810182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45981.052175810182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45981.052175810182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45981.052175810182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45981.052175810182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45981.052175810182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45981.052175810182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45981.052175810182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45981.052175810182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45981.052175810182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45981.052175810182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45981.052175810182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45981.052175810182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45981.052175810182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45981.052175810182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45981.052175810182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45981.052175810182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45981.052175810182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45981.052175810182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45981.052175810182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45981.052175810182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45981.052175810182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45981.052175810182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45981.052175810182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45981.052175810182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45981.052175810182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45981.052175810182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45981.052175810182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45981.052175810182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45981.052175810182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45981.052175810182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45981.052175810182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45981.052175810182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45981.052175810182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277.57145821758604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9" ca="1" si="0">IFERROR(NOW()-F3,"")</f>
        <v>0.20999988425319316</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38770</v>
      </c>
      <c r="E4" s="94" t="s">
        <v>39021</v>
      </c>
      <c r="F4" s="95">
        <v>45980.962777777779</v>
      </c>
      <c r="G4" s="96">
        <f t="shared" ca="1" si="0"/>
        <v>8.9398032403551042E-2</v>
      </c>
      <c r="H4" s="95">
        <v>45980.925208333334</v>
      </c>
      <c r="I4" s="113" t="str">
        <f>IFERROR(VLOOKUP(D4,DB!A:F,6,0),"")</f>
        <v>Generator-SG</v>
      </c>
      <c r="J4" s="113" t="str">
        <f>IFERROR(VLOOKUP(D4,DB!A:G,7,0),"")</f>
        <v>No BB Shifted</v>
      </c>
      <c r="K4" s="97" t="s">
        <v>39114</v>
      </c>
      <c r="L4" s="91" t="str">
        <f>IFERROR(VLOOKUP(D4,DB!A:I,9,0),"")</f>
        <v>Latis</v>
      </c>
    </row>
    <row r="5" spans="1:16" ht="15" customHeight="1">
      <c r="A5" s="113"/>
      <c r="B5" s="113" t="str">
        <f>IFERROR(VLOOKUP(D5,DB!A:K,11,0),"")</f>
        <v/>
      </c>
      <c r="C5" s="93"/>
      <c r="D5" s="91"/>
      <c r="E5" s="94"/>
      <c r="F5" s="95"/>
      <c r="G5" s="96">
        <f t="shared" ca="1" si="0"/>
        <v>45981.052175810182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45981.052175810182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45981.052175810182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45981.052175810182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45981.052175810182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45981.052175810182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45981.052175810182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45981.052175810182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45981.052175810182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45981.052175810182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45981.052175810182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45981.052175810182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45981.052175810182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45981.052175810182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45981.052175810182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45981.052175810182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45981.052175810182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45981.052175810182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45981.052175810182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45981.052175810182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45981.052175810182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45981.052175810182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45981.052175810182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45981.052175810182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45981.052175810182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45981.052175810182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45981.052175810182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45981.052175810182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45981.052175810182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45981.052175810182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45981.052175810182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45981.052175810182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45981.052175810182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45981.052175810182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45981.052175810182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45981.052175810182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45981.052175810182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45981.052175810182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45981.052175810182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45981.052175810182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45981.052175810182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45981.052175810182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45981.052175810182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45981.052175810182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45981.052175810182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45981.052175810182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45981.052175810182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45981.052175810182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45981.052175810182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45981.052175810182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45981.052175810182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45981.052175810182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45981.052175810182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45981.052175810182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45981.052175810182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45981.052175810182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45981.052175810182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45981.052175810182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45981.052175810182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45981.052175810182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45981.052175810182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45981.052175810182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45981.052175810182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45981.052175810182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45981.052175810182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45981.052175810182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45981.052175810182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45981.052175810182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45981.052175810182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45981.052175810182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45981.052175810182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45981.052175810182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45981.052175810182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45981.052175810182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45981.052175810182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45981.052175810182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45981.052175810182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45981.052175810182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45981.052175810182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45981.052175810182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45981.052175810182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45981.052175810182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45981.052175810182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45981.052175810182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45981.052175810182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45981.052175810182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45981.052175810182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45981.052175810182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45981.052175810182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45981.052175810182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45981.052175810182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45981.052175810182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45981.052175810182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45981.052175810182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45981.052175810182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45981.052175810182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45981.052175810182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45981.052175810182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45981.052175810182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45981.052175810182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45981.052175810182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45981.052175810182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45981.052175810182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45981.052175810182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45981.052175810182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45981.052175810182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45981.052175810182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45981.052175810182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45981.052175810182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45981.052175810182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45981.052175810182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45981.052175810182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45981.052175810182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45981.052175810182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45981.052175810182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45981.052175810182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45981.052175810182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45981.052175810182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45981.052175810182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45981.052175810182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45981.052175810182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45981.052175810182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45981.052175810182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45981.052175810182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45981.052175810182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45981.052175810182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45981.052175810182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45981.052175810182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45981.052175810182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45981.052175810182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45981.052175810182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45981.052175810182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45981.052175810182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45981.052175810182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45981.052175810182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45981.052175810182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45981.052175810182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45981.052175810182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45981.052175810182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45981.052175810182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45981.052175810182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45981.052175810182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45981.052175810182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45981.052175810182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45981.052175810182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45981.052175810182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45981.052175810182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45981.052175810182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45981.052175810182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45981.052175810182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45981.052175810182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45981.052175810182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45981.052175810182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45981.052175810182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45981.052175810182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45981.052175810182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45981.052175810182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45981.052175810182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45981.052175810182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45981.052175810182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45981.052175810182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45981.052175810182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45981.052175810182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45981.052175810182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45981.052175810182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45981.052175810182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45981.052175810182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45981.052175810182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45981.052175810182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45981.052175810182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45981.052175810182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45981.052175810182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45981.052175810182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45981.052175810182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45981.052175810182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45981.052175810182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45981.052175810182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45981.052175810182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45981.052175810182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45981.052175810182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45981.052175810182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45981.052175810182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45981.052175810182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45981.052175810182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45981.052175810182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45981.052175810182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45981.052175810182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45981.052175810182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45981.052175810182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45981.052175810182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45981.052175810182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45981.052175810182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45981.052175810182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45981.052175810182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45981.052175810182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45981.052175810182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45981.052175810182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45981.052175810182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45981.052175810182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45981.052175810182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45981.052175810182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45981.052175810182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45981.052175810182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45981.052175810182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45981.052175810182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45981.052175810182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45981.052175810182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45981.052175810182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45981.052175810182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45981.052175810182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45981.052175810182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45981.052175810182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45981.052175810182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45981.052175810182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45981.052175810182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45981.052175810182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45981.052175810182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45981.052175810182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45981.052175810182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45981.052175810182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45981.052175810182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45981.052175810182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45981.052175810182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45981.052175810182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45981.052175810182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45981.052175810182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45981.052175810182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45981.052175810182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45981.052175810182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45981.052175810182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45981.052175810182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45981.052175810182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45981.052175810182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45981.052175810182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45981.052175810182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45981.052175810182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45981.052175810182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45981.052175810182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45981.052175810182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45981.052175810182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45981.052175810182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45981.052175810182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45981.052175810182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45981.052175810182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45981.052175810182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45981.052175810182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45981.052175810182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45981.052175810182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45981.052175810182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45981.052175810182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45981.052175810182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45981.052175810182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45981.052175810182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45981.052175810182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45981.052175810182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45981.052175810182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45981.052175810182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45981.052175810182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45981.052175810182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45981.052175810182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45981.052175810182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45981.052175810182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45981.052175810182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45981.052175810182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45981.052175810182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45981.052175810182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45981.052175810182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45981.052175810182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45981.052175810182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45981.052175810182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45981.052175810182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45981.052175810182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45981.052175810182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45981.052175810182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45981.052175810182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45981.052175810182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45981.052175810182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45981.052175810182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45981.052175810182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45981.052175810182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45981.052175810182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45981.052175810182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45981.052175810182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45981.052175810182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45981.052175810182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45981.052175810182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45981.052175810182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45981.052175810182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45981.052175810182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45981.052175810182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45981.052175810182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45981.052175810182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45981.052175810182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45981.052175810182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45981.052175810182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45981.052175810182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45981.052175810182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45981.052175810182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45981.052175810182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45981.052175810182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45981.052175810182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45981.052175810182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45981.052175810182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45981.052175810182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45981.052175810182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45981.052175810182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45981.052175810182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45981.052175810182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45981.052175810182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45981.052175810182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45981.052175810182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45981.052175810182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45981.052175810182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45981.052175810182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45981.052175810182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45981.052175810182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45981.052175810182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45981.052175810182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45981.052175810182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45981.052175810182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45981.052175810182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45981.052175810182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45981.052175810182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45981.052175810182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45981.052175810182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45981.052175810182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45981.052175810182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45981.052175810182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45981.052175810182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45981.052175810182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45981.052175810182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45981.052175810182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45981.052175810182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45981.052175810182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45981.052175810182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45981.052175810182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45981.052175810182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45981.052175810182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45981.052175810182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45981.052175810182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45981.052175810182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45981.052175810182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45981.052175810182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45981.052175810182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45981.052175810182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45981.052175810182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45981.052175810182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45981.052175810182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45981.052175810182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45981.052175810182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45981.052175810182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45981.052175810182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45981.052175810182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45981.052175810182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45981.052175810182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45981.052175810182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45981.052175810182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45981.052175810182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45981.052175810182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45981.052175810182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45981.052175810182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45981.052175810182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45981.052175810182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45981.052175810182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45981.052175810182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45981.052175810182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45981.052175810182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45981.052175810182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45981.052175810182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45981.052175810182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45981.052175810182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45981.052175810182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45981.052175810182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45981.052175810182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45981.052175810182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45981.052175810182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45981.052175810182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45981.052175810182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45981.052175810182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45981.052175810182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45981.052175810182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45981.052175810182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45981.052175810182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45981.052175810182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45981.052175810182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45981.052175810182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45981.052175810182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45981.052175810182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45981.052175810182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45981.052175810182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45981.052175810182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45981.052175810182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45981.052175810182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45981.052175810182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45981.052175810182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45981.052175810182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45981.052175810182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45981.052175810182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45981.052175810182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45981.052175810182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45981.052175810182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45981.052175810182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45981.052175810182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45981.052175810182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45981.052175810182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45981.052175810182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45981.052175810182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45981.052175810182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45981.052175810182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45981.052175810182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45981.052175810182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45981.052175810182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45981.052175810182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45981.052175810182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45981.052175810182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45981.052175810182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45981.052175810182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45981.052175810182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45981.052175810182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45981.052175810182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45981.052175810182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45981.052175810182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45981.052175810182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45981.052175810182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45981.052175810182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45981.052175810182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45981.052175810182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45981.052175810182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45981.052175810182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45981.052175810182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45981.052175810182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45981.052175810182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45981.052175810182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45981.052175810182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45981.052175810182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45981.052175810182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45981.052175810182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45981.052175810182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45981.052175810182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45981.052175810182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45981.052175810182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45981.052175810182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45981.052175810182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45981.052175810182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45981.052175810182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45981.052175810182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45981.052175810182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45981.052175810182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45981.052175810182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45981.052175810182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45981.052175810182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45981.052175810182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45981.052175810182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45981.052175810182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45981.052175810182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45981.052175810182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45981.052175810182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45981.052175810182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45981.052175810182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45981.052175810182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45981.052175810182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45981.052175810182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45981.052175810182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45981.052175810182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45981.052175810182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45981.052175810182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45981.052175810182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45981.052175810182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45981.052175810182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45981.052175810182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45981.052175810182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45981.052175810182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45981.052175810182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45981.052175810182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45981.052175810182</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89.220115624993923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54.863298495365598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32.39106469906983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3.5373725694444147</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35">
        <v>45981.016076388885</v>
      </c>
      <c r="G6" s="111">
        <f ca="1">IFERROR(NOW()-F6,"")</f>
        <v>3.6099421296967193E-2</v>
      </c>
      <c r="H6" s="135">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45981.052175810182</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45981.052175810182</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45981.052175810182</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45981.052175810182</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45981.052175810182</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45981.052175810182</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45981.052175810182</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45981.052175810182</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45981.052175810182</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45981.052175810182</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45981.052175810182</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45981.052175810182</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45981.052175810182</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45981.052175810182</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45981.052175810182</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45981.052175810182</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45981.052175810182</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45981.052175810182</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45981.052175810182</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45981.052175810182</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45981.052175810182</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45981.052175810182</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45981.052175810182</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45981.052175810182</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45981.052175810182</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45981.052175810182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45981.052175810182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45981.052175810182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45981.052175810182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45981.052175810182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45981.052175810182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45981.052175810182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45981.052175810182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45981.052175810182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45981.052175810182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45981.052175810182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45981.052175810182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45981.052175810182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45981.052175810182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45981.052175810182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45981.052175810182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45981.052175810182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45981.052175810182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45981.052175810182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45981.052175810182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45981.052175810182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45981.052175810182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45981.052175810182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45981.052175810182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45981.052175810182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45981.052175810182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45981.052175810182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45981.052175810182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45981.052175810182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45981.052175810182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45981.052175810182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45981.052175810182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45981.052175810182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45981.052175810182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45981.052175810182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45981.052175810182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45981.052175810182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45981.052175810182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45981.052175810182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45981.052175810182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45981.052175810182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45981.052175810182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45981.052175810182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45981.052175810182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45981.052175810182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45981.052175810182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45981.052175810182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45981.052175810182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45981.052175810182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45981.052175810182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45981.052175810182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45981.052175810182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45981.052175810182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45981.052175810182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45981.052175810182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45981.052175810182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45981.052175810182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45981.052175810182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45981.052175810182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45981.052175810182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45981.052175810182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45981.052175810182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45981.052175810182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45981.052175810182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45981.052175810182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45981.052175810182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45981.052175810182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45981.052175810182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45981.052175810182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45981.052175810182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45981.052175810182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45981.052175810182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45981.052175810182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45981.052175810182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45981.052175810182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45981.052175810182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45981.052175810182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45981.052175810182</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45981.052175810182</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45981.052175810182</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45981.052175810182</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45981.052175810182</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45981.052175810182</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45981.052175810182</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45981.052175810182</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45981.052175810182</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45981.052175810182</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45981.052175810182</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45981.052175810182</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45981.052175810182</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45981.052175810182</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45981.052175810182</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45981.052175810182</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45981.052175810182</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45981.052175810182</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45981.052175810182</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45981.052175810182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45981.052175810182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45981.052175810182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45981.052175810182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45981.052175810182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45981.052175810182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45981.052175810182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45981.052175810182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45981.052175810182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45981.052175810182</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45981.052175810182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45981.052175810182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45981.052175810182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45981.052175810182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45981.052175810182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45981.052175810182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45981.052175810182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45981.052175810182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45981.052175810182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45981.052175810182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45981.052175810182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45981.052175810182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45981.052175810182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45981.052175810182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45981.052175810182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45981.052175810182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45981.052175810182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45981.052175810182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45981.052175810182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45981.052175810182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45981.052175810182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45981.052175810182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45981.052175810182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45981.052175810182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45981.052175810182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45981.052175810182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45981.052175810182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45981.052175810182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45981.052175810182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45981.052175810182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45981.052175810182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45981.052175810182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45981.052175810182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45981.052175810182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45981.052175810182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45981.052175810182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45981.052175810182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45981.052175810182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45981.052175810182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45981.052175810182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45981.052175810182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45981.052175810182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45981.052175810182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45981.052175810182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45981.052175810182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45981.052175810182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45981.052175810182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45981.052175810182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45981.052175810182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45981.052175810182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45981.052175810182</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