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59" documentId="120_S{2AC9BD13-BADA-5192-A53E-5A8FF88502F6}" xr6:coauthVersionLast="47" xr6:coauthVersionMax="47" xr10:uidLastSave="{6BC51C15-CB60-4264-9194-2FCB24278E8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<sst xmlns="http://schemas.openxmlformats.org/spreadsheetml/2006/main" count="180275" uniqueCount="39122">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</sst>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324.93383333333622</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0.15408796296833316</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0.13730555555957835</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45987.882259259262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45987.882259259262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45987.882259259262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45987.882259259262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45987.882259259262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45987.882259259262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45987.882259259262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45987.882259259262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45987.882259259262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45987.882259259262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45987.882259259262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45987.882259259262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45987.882259259262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45987.882259259262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45987.882259259262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45987.882259259262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45987.882259259262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45987.882259259262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45987.882259259262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45987.882259259262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45987.882259259262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45987.882259259262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45987.882259259262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45987.882259259262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45987.882259259262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45987.882259259262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45987.882259259262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45987.882259259262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45987.882259259262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45987.882259259262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45987.882259259262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45987.882259259262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45987.882259259262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45987.882259259262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45987.882259259262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45987.882259259262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45987.882259259262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45987.882259259262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45987.882259259262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45987.882259259262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45987.882259259262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45987.882259259262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45987.882259259262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45987.882259259262</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162.88242129630089</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3.4948402777808951</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45987.882259259262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45987.882259259262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45987.882259259262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45987.882259259262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45987.882259259262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45987.882259259262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45987.882259259262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45987.882259259262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45987.882259259262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45987.882259259262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45987.882259259262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45987.882259259262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45987.882259259262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45987.882259259262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45987.882259259262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45987.882259259262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45987.882259259262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45987.882259259262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45987.882259259262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45987.882259259262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45987.882259259262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45987.882259259262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45987.882259259262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45987.882259259262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45987.882259259262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45987.882259259262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45987.882259259262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45987.882259259262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45987.882259259262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45987.882259259262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45987.882259259262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45987.882259259262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45987.882259259262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45987.882259259262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45987.882259259262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45987.882259259262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45987.882259259262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45987.882259259262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45987.882259259262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45987.882259259262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45987.882259259262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45987.882259259262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45987.882259259262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45987.882259259262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45987.882259259262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45987.882259259262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45987.882259259262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45987.882259259262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45987.882259259262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45987.882259259262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45987.882259259262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45987.882259259262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45987.882259259262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45987.882259259262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45987.882259259262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45987.882259259262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45987.882259259262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45987.882259259262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45987.882259259262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45987.882259259262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45987.882259259262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45987.882259259262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45987.882259259262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45987.882259259262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45987.882259259262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45987.882259259262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45987.882259259262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45987.882259259262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45987.882259259262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45987.882259259262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45987.882259259262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45987.882259259262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45987.882259259262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45987.882259259262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45987.882259259262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45987.882259259262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45987.882259259262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45987.882259259262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45987.882259259262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45987.882259259262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45987.882259259262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45987.882259259262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45987.882259259262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45987.882259259262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45987.882259259262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45987.882259259262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45987.882259259262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45987.882259259262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45987.882259259262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45987.882259259262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45987.882259259262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45987.882259259262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45987.882259259262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45987.882259259262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45987.882259259262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45987.882259259262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45987.882259259262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45987.882259259262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45987.882259259262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45987.882259259262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45987.882259259262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45987.882259259262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45987.882259259262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45987.882259259262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45987.882259259262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45987.882259259262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45987.882259259262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45987.882259259262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45987.882259259262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45987.882259259262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45987.882259259262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45987.882259259262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45987.882259259262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45987.882259259262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45987.882259259262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45987.882259259262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45987.882259259262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45987.882259259262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45987.882259259262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45987.882259259262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45987.882259259262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45987.882259259262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45987.882259259262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45987.882259259262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45987.882259259262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45987.882259259262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45987.882259259262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45987.882259259262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45987.882259259262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45987.882259259262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45987.882259259262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45987.882259259262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45987.882259259262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45987.882259259262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45987.882259259262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45987.882259259262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45987.882259259262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45987.882259259262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45987.882259259262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45987.882259259262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45987.882259259262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45987.882259259262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45987.882259259262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45987.882259259262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45987.882259259262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45987.882259259262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45987.882259259262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45987.882259259262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45987.882259259262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45987.882259259262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45987.882259259262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45987.882259259262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45987.882259259262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45987.882259259262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45987.882259259262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45987.882259259262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45987.882259259262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45987.882259259262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45987.882259259262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45987.882259259262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45987.882259259262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45987.882259259262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45987.882259259262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45987.882259259262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45987.882259259262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45987.882259259262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45987.882259259262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45987.882259259262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45987.882259259262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45987.882259259262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45987.882259259262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45987.882259259262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45987.882259259262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45987.882259259262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45987.882259259262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45987.882259259262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45987.882259259262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45987.882259259262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45987.882259259262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45987.882259259262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45987.882259259262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45987.882259259262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45987.882259259262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45987.882259259262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45987.882259259262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45987.882259259262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45987.882259259262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45987.882259259262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45987.882259259262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45987.882259259262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45987.882259259262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45987.882259259262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45987.882259259262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45987.882259259262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45987.882259259262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45987.882259259262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45987.882259259262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45987.882259259262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45987.882259259262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45987.882259259262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45987.882259259262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45987.882259259262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45987.882259259262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45987.882259259262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45987.882259259262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45987.882259259262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45987.882259259262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45987.882259259262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45987.882259259262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45987.882259259262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45987.882259259262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45987.882259259262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45987.882259259262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45987.882259259262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45987.882259259262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45987.882259259262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45987.882259259262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45987.882259259262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45987.882259259262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45987.882259259262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45987.882259259262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45987.882259259262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45987.882259259262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45987.882259259262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45987.882259259262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45987.882259259262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45987.882259259262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45987.882259259262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45987.882259259262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45987.882259259262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45987.882259259262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45987.882259259262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45987.882259259262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45987.882259259262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45987.882259259262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45987.882259259262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45987.882259259262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45987.882259259262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45987.882259259262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45987.882259259262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45987.882259259262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45987.882259259262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45987.882259259262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45987.882259259262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45987.882259259262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45987.882259259262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45987.882259259262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45987.882259259262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45987.882259259262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45987.882259259262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45987.882259259262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45987.882259259262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45987.882259259262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45987.882259259262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45987.882259259262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45987.882259259262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45987.882259259262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45987.882259259262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45987.882259259262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45987.882259259262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45987.882259259262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45987.882259259262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45987.882259259262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45987.882259259262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45987.882259259262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45987.882259259262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45987.882259259262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45987.882259259262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45987.882259259262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45987.882259259262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45987.882259259262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45987.882259259262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45987.882259259262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45987.882259259262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45987.882259259262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45987.882259259262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45987.882259259262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45987.882259259262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45987.882259259262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45987.882259259262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45987.882259259262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45987.882259259262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45987.882259259262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45987.882259259262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45987.882259259262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45987.882259259262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45987.882259259262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45987.882259259262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45987.882259259262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45987.882259259262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45987.882259259262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45987.882259259262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45987.882259259262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45987.882259259262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45987.882259259262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45987.882259259262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45987.882259259262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45987.882259259262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45987.882259259262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45987.882259259262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45987.882259259262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45987.882259259262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45987.882259259262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45987.882259259262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45987.882259259262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45987.882259259262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45987.882259259262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45987.882259259262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45987.882259259262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45987.882259259262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45987.882259259262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45987.882259259262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45987.882259259262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45987.882259259262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45987.882259259262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45987.882259259262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45987.882259259262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45987.882259259262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45987.882259259262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45987.882259259262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45987.882259259262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45987.882259259262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45987.882259259262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45987.882259259262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45987.882259259262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45987.882259259262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45987.882259259262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45987.882259259262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45987.882259259262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45987.882259259262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45987.882259259262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45987.882259259262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45987.882259259262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45987.882259259262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45987.882259259262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45987.882259259262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45987.882259259262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45987.882259259262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45987.882259259262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45987.882259259262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45987.882259259262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45987.882259259262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45987.882259259262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45987.882259259262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45987.882259259262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45987.882259259262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45987.882259259262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45987.882259259262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45987.882259259262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45987.882259259262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45987.882259259262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45987.882259259262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45987.882259259262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45987.882259259262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45987.882259259262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45987.882259259262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45987.882259259262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45987.882259259262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45987.882259259262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45987.882259259262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45987.882259259262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45987.882259259262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45987.882259259262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45987.882259259262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45987.882259259262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45987.882259259262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45987.882259259262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45987.882259259262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45987.882259259262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45987.882259259262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45987.882259259262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45987.882259259262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45987.882259259262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45987.882259259262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45987.882259259262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45987.882259259262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45987.882259259262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45987.882259259262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45987.882259259262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45987.882259259262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45987.882259259262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45987.882259259262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45987.882259259262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45987.882259259262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45987.882259259262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45987.882259259262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45987.882259259262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45987.882259259262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45987.882259259262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45987.882259259262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45987.882259259262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45987.882259259262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45987.882259259262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45987.882259259262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45987.882259259262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45987.882259259262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45987.882259259262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45987.882259259262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45987.882259259262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45987.882259259262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45987.882259259262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45987.882259259262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45987.882259259262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45987.882259259262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45987.882259259262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45987.882259259262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45987.882259259262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45987.882259259262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45987.882259259262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45987.882259259262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45987.882259259262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45987.882259259262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45987.882259259262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45987.882259259262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45987.882259259262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45987.882259259262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45987.882259259262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45987.882259259262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45987.882259259262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45987.882259259262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45987.882259259262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45987.882259259262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45987.882259259262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45987.882259259262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45987.882259259262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45987.882259259262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45987.882259259262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45987.882259259262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45987.882259259262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45987.882259259262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45987.882259259262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45987.882259259262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45987.882259259262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45987.882259259262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45987.882259259262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45987.882259259262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45987.882259259262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45987.882259259262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45987.882259259262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45987.882259259262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45987.882259259262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45987.882259259262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45987.882259259262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45987.882259259262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45987.882259259262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45987.882259259262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45987.882259259262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45987.882259259262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45987.882259259262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45987.882259259262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45987.882259259262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45987.882259259262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45987.882259259262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45987.882259259262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45987.882259259262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45987.882259259262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45987.882259259262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45987.882259259262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45987.882259259262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45987.882259259262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45987.882259259262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45987.882259259262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45987.882259259262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45987.882259259262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45987.882259259262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45987.882259259262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45987.882259259262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45987.882259259262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45987.882259259262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45987.882259259262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45987.882259259262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45987.882259259262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45987.882259259262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45987.882259259262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45987.882259259262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45987.882259259262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45987.882259259262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45987.882259259262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45987.882259259262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45987.882259259262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45987.882259259262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45987.882259259262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45987.882259259262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45987.882259259262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45987.882259259262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45987.882259259262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45987.882259259262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45987.882259259262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45987.882259259262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45987.882259259262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45987.882259259262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45987.882259259262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45987.882259259262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45987.882259259262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45987.882259259262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45987.882259259262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45987.882259259262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45987.882259259262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45987.882259259262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45987.882259259262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45987.882259259262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45987.882259259262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45987.882259259262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45987.882259259262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45987.882259259262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45987.882259259262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45987.882259259262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45987.882259259262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45987.882259259262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45987.882259259262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45987.882259259262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45987.882259259262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45987.882259259262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45987.882259259262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45987.882259259262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45987.882259259262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45987.882259259262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45987.882259259262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45987.882259259262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45987.882259259262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45987.882259259262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45987.882259259262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45987.882259259262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45987.882259259262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45987.882259259262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45987.882259259262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45987.882259259262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45987.882259259262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45987.882259259262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45987.882259259262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45987.882259259262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45987.882259259262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45987.882259259262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45987.882259259262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45987.882259259262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45987.882259259262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45987.882259259262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45987.882259259262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45987.882259259262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45987.882259259262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45987.882259259262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45987.882259259262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45987.882259259262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45987.882259259262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45987.882259259262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45987.882259259262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45987.882259259262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45987.882259259262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45987.882259259262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45987.882259259262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45987.882259259262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45987.882259259262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45987.882259259262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45987.882259259262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45987.882259259262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45987.882259259262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45987.882259259262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45987.882259259262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45987.882259259262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45987.882259259262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45987.882259259262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45987.882259259262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45987.882259259262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45987.882259259262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45987.882259259262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45987.882259259262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45987.882259259262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45987.882259259262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45987.882259259262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45987.882259259262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45987.882259259262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45987.882259259262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45987.882259259262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45987.882259259262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45987.882259259262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45987.882259259262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45987.882259259262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45987.882259259262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45987.882259259262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45987.882259259262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45987.882259259262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45987.882259259262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45987.882259259262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45987.882259259262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45987.882259259262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45987.882259259262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45987.882259259262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45987.882259259262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45987.882259259262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45987.882259259262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45987.882259259262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45987.882259259262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45987.882259259262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45987.882259259262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45987.882259259262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45987.882259259262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45987.882259259262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45987.882259259262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45987.882259259262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45987.882259259262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45987.882259259262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45987.882259259262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45987.882259259262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45987.882259259262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45987.882259259262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45987.882259259262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45987.882259259262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45987.882259259262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45987.882259259262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45987.882259259262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45987.882259259262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45987.882259259262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45987.882259259262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45987.882259259262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45987.882259259262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45987.882259259262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45987.882259259262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45987.882259259262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45987.882259259262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45987.882259259262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45987.882259259262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45987.882259259262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45987.882259259262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45987.882259259262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45987.882259259262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45987.882259259262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45987.882259259262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45987.882259259262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45987.882259259262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45987.882259259262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45987.882259259262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45987.882259259262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45987.882259259262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45987.882259259262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45987.882259259262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45987.882259259262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45987.882259259262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45987.882259259262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45987.882259259262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45987.882259259262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45987.882259259262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45987.882259259262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45987.882259259262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45987.882259259262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45987.882259259262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45987.882259259262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45987.882259259262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45987.882259259262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45987.882259259262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45987.882259259262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45987.882259259262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45987.882259259262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45987.882259259262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45987.882259259262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45987.882259259262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45987.882259259262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45987.882259259262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45987.882259259262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45987.882259259262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45987.882259259262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45987.882259259262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45987.882259259262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45987.882259259262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45987.882259259262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45987.882259259262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45987.882259259262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45987.882259259262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45987.882259259262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45987.882259259262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45987.882259259262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45987.882259259262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45987.882259259262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45987.882259259262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45987.882259259262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45987.882259259262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45987.882259259262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45987.882259259262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45987.882259259262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45987.882259259262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45987.882259259262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45987.882259259262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45987.882259259262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45987.882259259262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45987.882259259262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45987.882259259262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45987.882259259262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45987.882259259262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45987.882259259262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45987.882259259262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45987.882259259262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45987.882259259262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45987.882259259262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45987.882259259262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45987.882259259262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45987.882259259262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45987.882259259262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45987.882259259262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45987.882259259262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45987.882259259262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45987.882259259262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45987.882259259262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45987.882259259262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45987.882259259262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45987.882259259262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45987.882259259262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45987.882259259262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45987.882259259262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45987.882259259262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45987.882259259262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45987.882259259262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45987.882259259262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45987.882259259262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45987.882259259262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45987.882259259262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45987.882259259262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45987.882259259262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45987.882259259262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45987.882259259262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45987.882259259262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45987.882259259262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45987.882259259262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45987.882259259262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45987.882259259262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45987.882259259262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45987.882259259262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45987.882259259262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45987.882259259262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45987.882259259262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45987.882259259262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45987.882259259262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45987.882259259262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45987.882259259262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45987.882259259262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45987.882259259262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45987.882259259262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45987.882259259262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45987.882259259262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45987.882259259262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45987.882259259262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45987.882259259262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45987.882259259262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45987.882259259262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45987.882259259262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45987.882259259262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45987.882259259262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45987.882259259262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45987.882259259262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45987.882259259262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45987.882259259262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45987.882259259262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45987.882259259262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45987.882259259262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45987.882259259262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45987.882259259262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45987.882259259262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45987.882259259262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45987.882259259262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45987.882259259262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45987.882259259262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45987.882259259262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45987.882259259262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45987.882259259262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45987.882259259262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45987.882259259262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45987.882259259262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45987.882259259262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45987.882259259262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45987.882259259262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45987.882259259262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45987.882259259262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45987.882259259262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45987.882259259262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45987.882259259262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45987.882259259262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45987.882259259262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45987.882259259262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45987.882259259262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45987.882259259262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45987.882259259262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45987.882259259262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45987.882259259262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45987.882259259262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45987.882259259262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45987.882259259262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45987.882259259262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45987.882259259262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45987.882259259262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45987.882259259262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45987.882259259262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45987.882259259262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45987.882259259262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45987.882259259262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45987.882259259262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45987.882259259262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45987.882259259262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45987.882259259262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45987.882259259262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45987.882259259262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45987.882259259262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45987.882259259262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45987.882259259262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45987.882259259262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45987.882259259262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45987.882259259262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45987.882259259262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45987.882259259262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45987.882259259262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45987.882259259262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45987.882259259262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45987.882259259262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45987.882259259262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45987.882259259262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45987.882259259262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45987.882259259262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45987.882259259262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45987.882259259262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45987.882259259262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45987.882259259262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45987.882259259262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45987.882259259262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45987.882259259262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45987.882259259262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45987.882259259262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45987.882259259262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45987.882259259262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45987.882259259262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45987.882259259262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45987.882259259262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45987.882259259262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45987.882259259262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45987.882259259262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45987.882259259262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45987.882259259262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45987.882259259262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45987.882259259262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45987.882259259262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45987.882259259262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45987.882259259262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45987.882259259262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45987.882259259262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45987.882259259262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45987.882259259262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45987.882259259262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45987.882259259262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45987.882259259262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45987.882259259262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45987.882259259262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45987.882259259262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45987.882259259262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45987.882259259262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45987.882259259262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45987.882259259262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45987.882259259262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45987.882259259262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45987.882259259262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45987.882259259262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45987.882259259262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45987.882259259262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45987.882259259262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45987.882259259262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45987.882259259262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45987.882259259262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45987.882259259262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45987.882259259262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45987.882259259262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45987.882259259262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45987.882259259262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45987.882259259262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45987.882259259262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45987.882259259262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45987.882259259262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45987.882259259262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45987.882259259262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45987.882259259262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45987.882259259262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45987.882259259262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45987.882259259262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45987.882259259262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45987.882259259262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45987.882259259262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45987.882259259262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45987.882259259262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45987.882259259262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45987.882259259262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45987.882259259262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45987.882259259262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45987.882259259262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45987.882259259262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45987.882259259262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45987.882259259262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45987.882259259262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45987.882259259262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45987.882259259262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45987.882259259262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45987.882259259262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45987.882259259262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45987.882259259262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45987.882259259262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45987.882259259262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45987.882259259262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45987.882259259262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45987.882259259262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45987.882259259262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45987.882259259262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45987.882259259262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45987.882259259262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45987.882259259262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45987.882259259262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45987.882259259262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45987.882259259262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45987.882259259262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45987.882259259262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45987.882259259262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45987.882259259262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45987.882259259262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45987.882259259262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45987.882259259262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45987.882259259262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45987.882259259262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45987.882259259262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45987.882259259262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45987.882259259262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45987.882259259262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45987.882259259262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45987.882259259262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45987.882259259262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45987.882259259262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45987.882259259262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45987.882259259262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45987.882259259262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45987.882259259262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45987.882259259262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45987.882259259262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45987.882259259262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45987.882259259262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45987.882259259262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45987.882259259262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45987.882259259262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45987.882259259262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45987.882259259262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45987.882259259262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45987.882259259262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45987.882259259262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45987.882259259262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45987.882259259262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45987.882259259262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45987.882259259262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45987.882259259262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45987.882259259262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45987.882259259262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45987.882259259262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45987.882259259262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45987.882259259262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45987.882259259262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45987.882259259262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45987.882259259262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45987.882259259262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45987.882259259262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45987.882259259262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45987.882259259262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45987.882259259262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45987.882259259262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45987.882259259262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45987.882259259262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45987.882259259262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45987.882259259262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45987.882259259262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45987.882259259262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45987.882259259262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45987.882259259262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45987.882259259262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45987.882259259262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45987.882259259262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45987.882259259262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45987.882259259262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45987.882259259262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45987.882259259262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45987.882259259262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45987.882259259262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45987.882259259262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45987.882259259262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45987.882259259262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45987.882259259262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45987.882259259262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45987.882259259262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45987.882259259262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45987.882259259262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45987.882259259262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45987.882259259262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45987.882259259262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45987.882259259262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45987.882259259262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45987.882259259262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45987.882259259262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45987.882259259262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45987.882259259262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45987.882259259262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45987.882259259262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45987.882259259262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45987.882259259262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45987.882259259262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45987.882259259262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45987.882259259262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45987.882259259262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45987.882259259262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45987.882259259262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45987.882259259262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45987.882259259262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45987.882259259262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45987.882259259262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45987.882259259262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45987.882259259262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45987.882259259262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45987.882259259262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45987.882259259262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45987.882259259262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45987.882259259262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45987.882259259262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45987.882259259262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45987.882259259262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45987.882259259262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45987.882259259262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45987.882259259262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45987.882259259262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45987.882259259262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45987.882259259262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45987.882259259262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45987.882259259262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45987.882259259262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45987.882259259262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45987.882259259262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45987.882259259262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45987.882259259262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45987.882259259262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45987.882259259262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45987.882259259262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45987.882259259262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45987.882259259262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45987.882259259262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45987.882259259262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45987.882259259262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45987.882259259262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45987.882259259262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45987.882259259262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45987.882259259262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45987.882259259262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45987.882259259262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45987.882259259262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45987.882259259262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45987.882259259262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45987.882259259262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45987.882259259262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284.40154166666616</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45987.882259259262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45987.882259259262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45987.882259259262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45987.882259259262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45987.882259259262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45987.882259259262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45987.882259259262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45987.882259259262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45987.882259259262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45987.882259259262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45987.882259259262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45987.882259259262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45987.882259259262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45987.882259259262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45987.882259259262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45987.882259259262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45987.882259259262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45987.882259259262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45987.882259259262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45987.882259259262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45987.882259259262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45987.882259259262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45987.882259259262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45987.882259259262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45987.882259259262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45987.882259259262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45987.882259259262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45987.882259259262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45987.882259259262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45987.882259259262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45987.882259259262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45987.882259259262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45987.882259259262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45987.882259259262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45987.882259259262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45987.882259259262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45987.882259259262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45987.882259259262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45987.882259259262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45987.882259259262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45987.882259259262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45987.882259259262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45987.882259259262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45987.882259259262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45987.882259259262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45987.882259259262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45987.882259259262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45987.882259259262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45987.882259259262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45987.882259259262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45987.882259259262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45987.882259259262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45987.882259259262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45987.882259259262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45987.882259259262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45987.882259259262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45987.882259259262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45987.882259259262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45987.882259259262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45987.882259259262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45987.882259259262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45987.882259259262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45987.882259259262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45987.882259259262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45987.882259259262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45987.882259259262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45987.882259259262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45987.882259259262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45987.882259259262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45987.882259259262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45987.882259259262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45987.882259259262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45987.882259259262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45987.882259259262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45987.882259259262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45987.882259259262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45987.882259259262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45987.882259259262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45987.882259259262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45987.882259259262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45987.882259259262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45987.882259259262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45987.882259259262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45987.882259259262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45987.882259259262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45987.882259259262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45987.882259259262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45987.882259259262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45987.882259259262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45987.882259259262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45987.882259259262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45987.882259259262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45987.882259259262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45987.882259259262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45987.882259259262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45987.882259259262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45987.882259259262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45987.882259259262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45987.882259259262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45987.882259259262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45987.882259259262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45987.882259259262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45987.882259259262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45987.882259259262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45987.882259259262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45987.882259259262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45987.882259259262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45987.882259259262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45987.882259259262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45987.882259259262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45987.882259259262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45987.882259259262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45987.882259259262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45987.882259259262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45987.882259259262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45987.882259259262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45987.882259259262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45987.882259259262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45987.882259259262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45987.882259259262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45987.882259259262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45987.882259259262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45987.882259259262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45987.882259259262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45987.882259259262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45987.882259259262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45987.882259259262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45987.882259259262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45987.882259259262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45987.882259259262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45987.882259259262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45987.882259259262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45987.882259259262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45987.882259259262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45987.882259259262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45987.882259259262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45987.882259259262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45987.882259259262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45987.882259259262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45987.882259259262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45987.882259259262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45987.882259259262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45987.882259259262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45987.882259259262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45987.882259259262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45987.882259259262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45987.882259259262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45987.882259259262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45987.882259259262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45987.882259259262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45987.882259259262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45987.882259259262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45987.882259259262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45987.882259259262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45987.882259259262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45987.882259259262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45987.882259259262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45987.882259259262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45987.882259259262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45987.882259259262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45987.882259259262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45987.882259259262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45987.882259259262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45987.882259259262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45987.882259259262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45987.882259259262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45987.882259259262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45987.882259259262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45987.882259259262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45987.882259259262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45987.882259259262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45987.882259259262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45987.882259259262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45987.882259259262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45987.882259259262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45987.882259259262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45987.882259259262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45987.882259259262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45987.882259259262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45987.882259259262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45987.882259259262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45987.882259259262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45987.882259259262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45987.882259259262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45987.882259259262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45987.882259259262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45987.882259259262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45987.882259259262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45987.882259259262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45987.882259259262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45987.882259259262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45987.882259259262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45987.882259259262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45987.882259259262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45987.882259259262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45987.882259259262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45987.882259259262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45987.882259259262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45987.882259259262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45987.882259259262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45987.882259259262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45987.882259259262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45987.882259259262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45987.882259259262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45987.882259259262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45987.882259259262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45987.882259259262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45987.882259259262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45987.882259259262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45987.882259259262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45987.882259259262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45987.882259259262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45987.882259259262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45987.882259259262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45987.882259259262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45987.882259259262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45987.882259259262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45987.882259259262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45987.882259259262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45987.882259259262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45987.882259259262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45987.882259259262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45987.882259259262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45987.882259259262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45987.882259259262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45987.882259259262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45987.882259259262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45987.882259259262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45987.882259259262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45987.882259259262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45987.882259259262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45987.882259259262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45987.882259259262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45987.882259259262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45987.882259259262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45987.882259259262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45987.882259259262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45987.882259259262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45987.882259259262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45987.882259259262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45987.882259259262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45987.882259259262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45987.882259259262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45987.882259259262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45987.882259259262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45987.882259259262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45987.882259259262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45987.882259259262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45987.882259259262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45987.882259259262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45987.882259259262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45987.882259259262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45987.882259259262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45987.882259259262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45987.882259259262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45987.882259259262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45987.882259259262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45987.882259259262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45987.882259259262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45987.882259259262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45987.882259259262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45987.882259259262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45987.882259259262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45987.882259259262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45987.882259259262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45987.882259259262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45987.882259259262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45987.882259259262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45987.882259259262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45987.882259259262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45987.882259259262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45987.882259259262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45987.882259259262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45987.882259259262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45987.882259259262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45987.882259259262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45987.882259259262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45987.882259259262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45987.882259259262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45987.882259259262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45987.882259259262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45987.882259259262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45987.882259259262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45987.882259259262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45987.882259259262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45987.882259259262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45987.882259259262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45987.882259259262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45987.882259259262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45987.882259259262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45987.882259259262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45987.882259259262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45987.882259259262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45987.882259259262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45987.882259259262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45987.882259259262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45987.882259259262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45987.882259259262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45987.882259259262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45987.882259259262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45987.882259259262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45987.882259259262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45987.882259259262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45987.882259259262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45987.882259259262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45987.882259259262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45987.882259259262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45987.882259259262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45987.882259259262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45987.882259259262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45987.882259259262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45987.882259259262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45987.882259259262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45987.882259259262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45987.882259259262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45987.882259259262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45987.882259259262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45987.882259259262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45987.882259259262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45987.882259259262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45987.882259259262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45987.882259259262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45987.882259259262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45987.882259259262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45987.882259259262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45987.882259259262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45987.882259259262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45987.882259259262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45987.882259259262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45987.882259259262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45987.882259259262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45987.882259259262</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96.050199074074044</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61.693381944445719</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39.22114814814995</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6.5089606481487863</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R5</v>
      </c>
      <c r="C6" s="37"/>
      <c r="D6" s="37" t="s">
        <v>35794</v>
      </c>
      <c r="E6" s="37"/>
      <c r="F6" s="38"/>
      <c r="G6" s="108">
        <f t="shared" ref="G6:G41" ca="1" si="2">IFERROR(NOW()-F6,"")</f>
        <v>45987.882259259262</v>
      </c>
      <c r="H6" s="38"/>
      <c r="I6" s="37" t="str">
        <f>IFERROR(VLOOKUP(D6,DB!A:F,6,0),"")</f>
        <v>SCECO</v>
      </c>
      <c r="J6" s="37" t="str">
        <f>IFERROR(VLOOKUP(D6,DB!A:G,7,0),"")</f>
        <v>Vandalized</v>
      </c>
      <c r="K6" s="37"/>
      <c r="L6" s="37" t="str">
        <f>IFERROR(VLOOKUP(D6,DB!A:I,9,0),"")</f>
        <v>Latis</v>
      </c>
    </row>
    <row r="7" spans="1:13" s="39" customFormat="1">
      <c r="A7" s="37"/>
      <c r="B7" s="37" t="str">
        <f>IFERROR(VLOOKUP(D7,DB!A:K,11,0),"")</f>
        <v/>
      </c>
      <c r="C7" s="37"/>
      <c r="D7" s="37"/>
      <c r="E7" s="37"/>
      <c r="F7" s="38"/>
      <c r="G7" s="108">
        <f t="shared" ca="1" si="2"/>
        <v>45987.882259259262</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45987.882259259262</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45987.882259259262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45987.882259259262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45987.882259259262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45987.882259259262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45987.882259259262</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45987.882259259262</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45987.882259259262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45987.882259259262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45987.882259259262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45987.882259259262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45987.882259259262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45987.882259259262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45987.882259259262</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45987.882259259262</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45987.882259259262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45987.882259259262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45987.882259259262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45987.882259259262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45987.882259259262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45987.882259259262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45987.882259259262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45987.882259259262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45987.882259259262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45987.882259259262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45987.882259259262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45987.882259259262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45987.882259259262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45987.882259259262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45987.882259259262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45987.882259259262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45987.882259259262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45987.882259259262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45987.882259259262</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45987.882259259262</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45987.882259259262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45987.882259259262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45987.882259259262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45987.882259259262</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45987.882259259262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45987.882259259262</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45987.882259259262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45987.882259259262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45987.882259259262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45987.882259259262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45987.882259259262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45987.882259259262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45987.882259259262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45987.882259259262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45987.882259259262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45987.882259259262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45987.882259259262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45987.882259259262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45987.882259259262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45987.882259259262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45987.882259259262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45987.882259259262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45987.882259259262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45987.882259259262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45987.882259259262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45987.882259259262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45987.882259259262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45987.882259259262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45987.882259259262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45987.882259259262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45987.882259259262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45987.882259259262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45987.882259259262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45987.882259259262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45987.882259259262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45987.882259259262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45987.882259259262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45987.882259259262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45987.882259259262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2025-11-26T18:10:31Z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