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02" documentId="120_S{2AC9BD13-BADA-5192-A53E-5A8FF88502F6}" xr6:coauthVersionLast="47" xr6:coauthVersionMax="47" xr10:uidLastSave="{3FC22C6E-A22C-4E32-8363-BD5A51711E0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<sst xmlns="http://schemas.openxmlformats.org/spreadsheetml/2006/main" count="180271" uniqueCount="39122">
  <si>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</si>
  <si>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</si>
  <si>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</si>
  <si>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</si>
  <si>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</si>
  <si>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</si>
  <si>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</si>
  <si>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</si>
  <si>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</si>
  <si>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</si>
  <si>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</si>
  <si>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</si>
  <si>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</si>
  <si>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</si>
  <si>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</si>
  <si>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</si>
  <si>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</si>
  <si>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</si>
  <si>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</si>
  <si>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</si>
  <si>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</si>
  <si>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</si>
  <si>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</si>
  <si>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</si>
  <si>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</si>
  <si>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</si>
  <si>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</si>
  <si>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</si>
  <si>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</si>
  <si>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</si>
  <si>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</si>
  <si>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</si>
  <si>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</si>
  <si>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</si>
  <si>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</si>
  <si>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</si>
  <si>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</si>
  <si>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</si>
  <si>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</si>
  <si>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</si>
  <si>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</si>
  <si>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</si>
  <si>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</si>
  <si>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</si>
  <si>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</si>
  <si>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</si>
  <si>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</si>
  <si>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</si>
  <si>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</si>
  <si>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</si>
  <si>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</si>
  <si>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</si>
  <si>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</si>
  <si>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</si>
  <si>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</si>
  <si>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</si>
  <si>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</si>
  <si>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</si>
  <si>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</si>
  <si>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</si>
  <si>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</si>
  <si>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</si>
  <si>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</si>
  <si>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</si>
  <si>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</si>
  <si>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</si>
  <si>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</si>
  <si>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</si>
  <si>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</si>
  <si>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</si>
  <si>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</si>
  <si>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</si>
  <si>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</si>
  <si>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</si>
  <si>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</si>
  <si>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</si>
  <si>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</si>
  <si>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</si>
  <si>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</si>
  <si>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</si>
  <si>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</si>
  <si>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</si>
  <si>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</si>
  <si>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</si>
  <si>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</si>
  <si>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</si>
  <si>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</si>
  <si>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</si>
  <si>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</si>
  <si>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</si>
  <si>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</si>
  <si>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</si>
  <si>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</si>
  <si>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</si>
  <si>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</si>
  <si>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</si>
  <si>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</si>
  <si>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</si>
  <si>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</si>
  <si>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</si>
  <si>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</si>
  <si>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</si>
  <si>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</si>
  <si>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</si>
  <si>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</si>
  <si>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</si>
  <si>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</si>
  <si>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</si>
  <si>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</si>
  <si>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</si>
  <si>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</si>
  <si>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</si>
  <si>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</si>
  <si>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</si>
  <si>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</si>
  <si>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</si>
  <si>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</si>
  <si>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</si>
  <si>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</si>
  <si>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</si>
  <si>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</si>
  <si>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</si>
  <si>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</si>
  <si>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</si>
  <si>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</si>
  <si>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</si>
  <si>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</si>
  <si>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</si>
  <si>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</si>
  <si>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</si>
  <si>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</si>
  <si>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</si>
  <si>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</si>
  <si>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</si>
  <si>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</si>
  <si>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</si>
  <si>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</si>
  <si>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</si>
  <si>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</si>
  <si>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</si>
  <si>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</si>
  <si>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</si>
  <si>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</si>
  <si>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</si>
  <si>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</si>
  <si>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</si>
  <si>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</si>
  <si>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</si>
  <si>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</si>
  <si>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</si>
  <si>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</si>
  <si>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</si>
  <si>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</si>
  <si>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</si>
  <si>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</si>
  <si>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</si>
  <si>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</si>
  <si>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</si>
  <si>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</si>
  <si>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</si>
  <si>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</si>
  <si>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</si>
  <si>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</si>
  <si>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</si>
  <si>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</si>
  <si>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</si>
  <si>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</si>
  <si>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</si>
  <si>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</si>
  <si>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</si>
  <si>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</si>
  <si>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</si>
  <si>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</si>
  <si>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</si>
  <si>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</si>
  <si>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</si>
  <si>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</si>
  <si>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</si>
  <si>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</si>
  <si>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</si>
  <si>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</si>
  <si>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</si>
  <si>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</si>
  <si>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</si>
  <si>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</si>
  <si>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</si>
  <si>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</si>
  <si>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</si>
  <si>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</si>
  <si>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</si>
  <si>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</si>
  <si>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</si>
  <si>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</si>
  <si>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</si>
  <si>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</si>
  <si>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</si>
  <si>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</si>
  <si>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</si>
  <si>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</si>
  <si>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</si>
  <si>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</si>
  <si>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</si>
  <si>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</si>
  <si>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</si>
  <si>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</si>
  <si>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</si>
  <si>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</si>
  <si>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</si>
  <si>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</si>
  <si>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</si>
  <si>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</si>
  <si>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</si>
  <si>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</si>
  <si>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</si>
  <si>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</si>
  <si>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</si>
  <si>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</si>
  <si>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</si>
  <si>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</si>
  <si>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</si>
  <si>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</si>
  <si>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</si>
  <si>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</si>
  <si>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</si>
  <si>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</si>
  <si>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</si>
  <si>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</si>
  <si>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</si>
  <si>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</si>
  <si>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</si>
  <si>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</si>
  <si>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</si>
  <si>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</si>
  <si>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</si>
  <si>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</si>
  <si>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</si>
  <si>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</si>
  <si>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</si>
  <si>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</si>
  <si>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</si>
  <si>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</si>
  <si>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</si>
  <si>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</si>
  <si>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</si>
  <si>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</si>
  <si>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</si>
  <si>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</si>
  <si>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</si>
  <si>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</si>
  <si>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</si>
  <si>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</si>
  <si>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</si>
  <si>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</si>
  <si>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</si>
  <si>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</si>
  <si>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</si>
  <si>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</si>
  <si>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</si>
  <si>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</si>
  <si>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</si>
  <si>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</si>
  <si>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</si>
  <si>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</si>
  <si>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</si>
  <si>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</si>
  <si>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</si>
  <si>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</si>
  <si>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</si>
  <si>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</si>
  <si>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</si>
  <si>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</si>
  <si>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</si>
  <si>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</si>
  <si>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</si>
  <si>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</si>
  <si>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</si>
  <si>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</si>
  <si>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</si>
  <si>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</si>
  <si>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</si>
  <si>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</si>
  <si>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</si>
  <si>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</si>
  <si>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</si>
  <si>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</si>
  <si>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</si>
  <si>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</si>
  <si>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</si>
  <si>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</si>
  <si>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</si>
  <si>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</si>
  <si>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</si>
  <si>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</si>
  <si>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</si>
  <si>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</si>
  <si>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</si>
  <si>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</si>
  <si>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</si>
  <si>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</si>
  <si>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</si>
  <si>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</si>
  <si>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</si>
  <si>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</si>
  <si>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</si>
  <si>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</si>
  <si>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</si>
  <si>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</si>
  <si>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</si>
  <si>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</si>
  <si>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</si>
  <si>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</si>
  <si>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</si>
  <si>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</si>
  <si>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</si>
  <si>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</si>
  <si>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</si>
  <si>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</si>
  <si>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</si>
  <si>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</si>
  <si>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</si>
  <si>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</si>
  <si>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</si>
  <si>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</si>
  <si>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</si>
  <si>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</si>
  <si>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</si>
  <si>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</si>
  <si>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</si>
  <si>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</si>
  <si>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</si>
  <si>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</si>
  <si>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</si>
  <si>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</si>
  <si>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</si>
  <si>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</si>
  <si>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</si>
  <si>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</si>
  <si>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</si>
  <si>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</si>
  <si>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</si>
  <si>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</si>
  <si>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</si>
  <si>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</si>
  <si>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</si>
  <si>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</si>
  <si>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</si>
  <si>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</si>
  <si>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</si>
  <si>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</si>
  <si>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</si>
  <si>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</si>
  <si>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</si>
  <si>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</si>
  <si>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</si>
  <si>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</si>
  <si>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</si>
  <si>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</si>
  <si>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</si>
  <si>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</si>
  <si>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</si>
  <si>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</si>
  <si>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</si>
  <si>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</si>
  <si>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</si>
  <si>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</si>
  <si>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</si>
  <si>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</si>
  <si>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</si>
  <si>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</si>
  <si>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</si>
  <si>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</si>
  <si>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</si>
  <si>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</si>
  <si>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</si>
  <si>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</si>
  <si>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</si>
  <si>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</si>
  <si>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</si>
  <si>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</si>
  <si>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</si>
  <si>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</si>
  <si>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</si>
  <si>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</si>
  <si>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</si>
  <si>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</si>
  <si>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</si>
  <si>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</si>
  <si>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</si>
  <si>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</si>
  <si>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</si>
  <si>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</si>
  <si>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</si>
  <si>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</si>
  <si>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</si>
  <si>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</si>
  <si>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</si>
  <si>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</si>
  <si>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</si>
  <si>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</si>
  <si>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</si>
  <si>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</si>
  <si>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</si>
  <si>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</si>
  <si>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</si>
  <si>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</si>
  <si>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</si>
  <si>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</si>
  <si>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</si>
  <si>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</si>
  <si>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</si>
  <si>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</si>
  <si>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</si>
  <si>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</si>
  <si>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</si>
  <si>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</si>
  <si>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</si>
  <si>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</si>
  <si>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</si>
  <si>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</si>
  <si>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</si>
  <si>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</si>
  <si>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</si>
  <si>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</si>
  <si>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</si>
  <si>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</si>
  <si>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</si>
  <si>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</si>
  <si>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</si>
  <si>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</si>
  <si>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</si>
  <si>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</si>
  <si>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</si>
  <si>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</si>
  <si>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</si>
  <si>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</si>
  <si>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</si>
  <si>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</si>
  <si>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</si>
  <si>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</si>
  <si>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</si>
  <si>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</si>
  <si>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</si>
  <si>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</si>
  <si>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</si>
  <si>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</si>
  <si>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</si>
  <si>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</si>
  <si>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</si>
  <si>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</si>
  <si>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</si>
  <si>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</si>
  <si>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</si>
  <si>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</si>
  <si>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</si>
  <si>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</si>
  <si>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</si>
  <si>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</si>
  <si>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</si>
  <si>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</si>
  <si>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</si>
  <si>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</si>
  <si>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</si>
  <si>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</si>
  <si>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</si>
  <si>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</si>
  <si>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</si>
  <si>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</si>
  <si>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</si>
  <si>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</si>
  <si>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</si>
  <si>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</si>
  <si>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</si>
  <si>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</si>
  <si>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</si>
  <si>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</si>
  <si>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</si>
  <si>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</si>
  <si>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</si>
  <si>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</si>
  <si>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</si>
  <si>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</si>
  <si>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</si>
  <si>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</si>
  <si>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</si>
  <si>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</si>
  <si>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</si>
  <si>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</si>
  <si>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</si>
  <si>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</si>
  <si>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</si>
  <si>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</si>
  <si>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</si>
  <si>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</si>
  <si>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</si>
  <si>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</si>
  <si>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</si>
  <si>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</si>
  <si>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</si>
  <si>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</si>
  <si>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</si>
  <si>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</si>
  <si>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</si>
  <si>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</si>
  <si>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</si>
  <si>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</si>
  <si>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</si>
  <si>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</si>
  <si>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</si>
  <si>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</si>
  <si>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</si>
  <si>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</si>
  <si>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</si>
  <si>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</si>
  <si>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</si>
  <si>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</si>
  <si>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</si>
  <si>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</si>
  <si>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</si>
  <si>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</si>
  <si>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</si>
  <si>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</si>
  <si>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</si>
  <si>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</si>
  <si>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</si>
  <si>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</si>
  <si>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</si>
  <si>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</si>
  <si>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</si>
  <si>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</si>
  <si>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</si>
  <si>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</si>
  <si>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</si>
  <si>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</si>
  <si>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</si>
  <si>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</si>
  <si>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</si>
  <si>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</si>
  <si>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</si>
  <si>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</si>
  <si>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</si>
  <si>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</si>
  <si>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</si>
  <si>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</si>
  <si>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</si>
  <si>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</si>
  <si>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</si>
  <si>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</si>
  <si>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</si>
  <si>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</si>
  <si>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</si>
  <si>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</si>
  <si>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</si>
  <si>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</si>
  <si>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</si>
  <si>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</si>
  <si>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</si>
  <si>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</si>
  <si>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</si>
  <si>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</si>
  <si>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</si>
  <si>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</si>
  <si>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</si>
  <si>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</si>
  <si>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</si>
  <si>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</si>
  <si>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</si>
  <si>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</si>
  <si>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</si>
  <si>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</si>
  <si>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</si>
  <si>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</si>
  <si>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</si>
  <si>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</si>
  <si>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</si>
  <si>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</si>
  <si>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</si>
  <si>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</si>
  <si>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</si>
  <si>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</si>
  <si>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</si>
  <si>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</si>
  <si>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</si>
  <si>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</si>
  <si>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</si>
  <si>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</si>
  <si>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</si>
  <si>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</si>
  <si>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</si>
  <si>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</si>
  <si>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</si>
  <si>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</si>
  <si>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</si>
  <si>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</si>
  <si>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</si>
  <si>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</si>
  <si>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</si>
  <si>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</si>
  <si>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</si>
  <si>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</si>
  <si>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</si>
  <si>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</si>
  <si>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</si>
  <si>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</si>
  <si>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</si>
  <si>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</si>
  <si>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</si>
  <si>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</si>
  <si>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</si>
  <si>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</si>
  <si>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</si>
  <si>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</si>
  <si>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</si>
  <si>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</si>
  <si>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</si>
  <si>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</si>
  <si>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</si>
  <si>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</si>
  <si>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</si>
  <si>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</si>
  <si>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</si>
  <si>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</si>
  <si>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</si>
  <si>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</si>
  <si>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</si>
  <si>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</si>
  <si>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</si>
  <si>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</si>
  <si>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</si>
  <si>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</si>
  <si>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</si>
  <si>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</si>
  <si>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</si>
  <si>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</si>
  <si>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</si>
  <si>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</si>
  <si>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</si>
  <si>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</si>
  <si>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</si>
  <si>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</si>
  <si>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</si>
  <si>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</si>
  <si>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</si>
  <si>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</si>
  <si>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</si>
  <si>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</si>
  <si>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</si>
  <si>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</si>
  <si>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</si>
  <si>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</si>
  <si>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</si>
  <si>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</si>
  <si>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</si>
  <si>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</si>
  <si>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</si>
  <si>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</si>
  <si>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</si>
  <si>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</si>
  <si>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</si>
  <si>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</si>
  <si>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</si>
  <si>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</si>
  <si>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</si>
  <si>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</si>
  <si>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</si>
  <si>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</si>
  <si>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</si>
  <si>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</si>
  <si>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</si>
  <si>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</si>
  <si>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</si>
  <si>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</si>
  <si>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</si>
  <si>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</si>
  <si>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</si>
  <si>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</si>
  <si>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</si>
  <si>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</si>
  <si>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</si>
  <si>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</si>
  <si>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</si>
  <si>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</si>
  <si>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</si>
  <si>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</si>
  <si>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</si>
  <si>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</si>
  <si>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</si>
  <si>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</si>
  <si>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</si>
  <si>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</si>
  <si>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</si>
  <si>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</si>
  <si>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</si>
  <si>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</si>
  <si>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</si>
  <si>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</si>
  <si>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</si>
  <si>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</si>
  <si>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</si>
  <si>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</si>
  <si>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</si>
  <si>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</si>
  <si>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</si>
  <si>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</si>
  <si>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</si>
  <si>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</si>
  <si>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</si>
  <si>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</si>
  <si>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</si>
  <si>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</si>
  <si>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</si>
  <si>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</si>
  <si>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</si>
  <si>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</si>
  <si>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</si>
  <si>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</si>
  <si>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</si>
  <si>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</si>
  <si>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</si>
  <si>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</si>
  <si>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</si>
  <si>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</si>
  <si>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</si>
  <si>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</si>
  <si>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</si>
  <si>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</si>
  <si>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</si>
  <si>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</si>
  <si>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</si>
  <si>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</si>
  <si>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</si>
  <si>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</si>
  <si>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</si>
  <si>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</si>
  <si>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</si>
  <si>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</si>
  <si>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</si>
  <si>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</si>
  <si>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</si>
  <si>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</si>
  <si>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</si>
  <si>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</si>
  <si>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</si>
  <si>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</si>
  <si>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</si>
  <si>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</si>
  <si>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</si>
  <si>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</si>
  <si>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</si>
  <si>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</si>
  <si>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</si>
  <si>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</si>
  <si>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</si>
  <si>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</si>
  <si>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</si>
  <si>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</si>
  <si>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</si>
  <si>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</si>
  <si>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</si>
  <si>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</si>
  <si>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</si>
  <si>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</si>
  <si>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</si>
  <si>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</si>
  <si>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</si>
  <si>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</si>
  <si>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</si>
  <si>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</si>
  <si>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</si>
  <si>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</si>
  <si>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</si>
  <si>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</si>
  <si>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</si>
  <si>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</si>
  <si>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</si>
  <si>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</si>
  <si>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</si>
  <si>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</si>
  <si>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</si>
  <si>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</si>
  <si>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</si>
  <si>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</si>
  <si>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</si>
  <si>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</si>
  <si>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</si>
  <si>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</si>
  <si>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</si>
  <si>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</si>
  <si>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</si>
  <si>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</si>
  <si>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</si>
  <si>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</si>
  <si>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</si>
  <si>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</si>
  <si>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</si>
  <si>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</si>
  <si>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</si>
  <si>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</si>
  <si>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</si>
  <si>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</si>
  <si>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</si>
  <si>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</si>
  <si>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</si>
  <si>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</si>
  <si>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</si>
  <si>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</si>
  <si>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</si>
  <si>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</si>
  <si>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</si>
  <si>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</si>
  <si>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</si>
  <si>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</si>
  <si>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</si>
  <si>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</si>
  <si>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</si>
  <si>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</si>
  <si>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</si>
  <si>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</si>
  <si>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</si>
  <si>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</si>
  <si>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</si>
  <si>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</si>
  <si>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</si>
  <si>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</si>
  <si>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</si>
  <si>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</si>
  <si>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</si>
  <si>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</si>
  <si>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</si>
  <si>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</si>
  <si>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</si>
  <si>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</si>
  <si>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</si>
  <si>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</si>
  <si>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</si>
  <si>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</si>
  <si>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</si>
  <si>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</si>
  <si>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</si>
  <si>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</si>
  <si>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</si>
  <si>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</si>
  <si>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</si>
  <si>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</si>
  <si>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</si>
  <si>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</si>
  <si>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</si>
  <si>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</si>
  <si>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</si>
  <si>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</si>
  <si>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</si>
  <si>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</si>
  <si>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</si>
  <si>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</si>
  <si>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</si>
  <si>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</si>
  <si>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</si>
  <si>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</si>
  <si>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</si>
  <si>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</si>
  <si>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</si>
  <si>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</si>
  <si>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</si>
  <si>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</si>
  <si>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</si>
  <si>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</si>
  <si>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</si>
  <si>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</si>
  <si>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</si>
  <si>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</si>
  <si>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</si>
  <si>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</si>
  <si>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</si>
  <si>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</si>
  <si>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</si>
  <si>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</si>
  <si>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</si>
  <si>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</si>
  <si>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</si>
  <si>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</si>
  <si>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</si>
  <si>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</si>
  <si>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</si>
  <si>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</si>
  <si>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</si>
  <si>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</si>
  <si>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</si>
  <si>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</si>
  <si>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</si>
  <si>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</si>
  <si>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</si>
  <si>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</si>
  <si>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</si>
  <si>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</si>
  <si>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</si>
  <si>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</si>
  <si>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</si>
  <si>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</si>
  <si>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</si>
  <si>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</si>
  <si>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</si>
  <si>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</si>
  <si>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</si>
  <si>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</si>
  <si>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</si>
  <si>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</si>
  <si>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</si>
  <si>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</si>
  <si>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</si>
  <si>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</si>
  <si>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</si>
  <si>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</si>
  <si>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</si>
  <si>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</si>
  <si>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</si>
  <si>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</si>
  <si>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</si>
  <si>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</si>
  <si>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</si>
  <si>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</si>
  <si>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</si>
  <si>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</si>
  <si>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</si>
  <si>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</si>
  <si>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</si>
  <si>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</si>
  <si>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</si>
  <si>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</si>
  <si>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</si>
  <si>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</si>
  <si>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</si>
  <si>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</si>
  <si>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</si>
  <si>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</si>
  <si>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</si>
  <si>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</si>
  <si>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</si>
  <si>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</si>
  <si>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</si>
  <si>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</si>
  <si>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</si>
  <si>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</si>
  <si>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</si>
  <si>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</si>
  <si>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</si>
  <si>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</si>
  <si>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</si>
  <si>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</si>
  <si>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</si>
  <si>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</si>
  <si>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</si>
  <si>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</si>
  <si>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</si>
  <si>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</si>
  <si>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</si>
  <si>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</si>
  <si>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</si>
  <si>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</si>
  <si>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</si>
  <si>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</si>
  <si>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</si>
  <si>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</si>
  <si>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</si>
  <si>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</si>
  <si>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</si>
  <si>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</si>
  <si>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</si>
  <si>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</si>
  <si>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</si>
  <si>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</si>
  <si>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</si>
  <si>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</si>
  <si>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</si>
  <si>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</si>
  <si>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</si>
  <si>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</si>
  <si>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</si>
  <si>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</si>
  <si>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</si>
  <si>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</si>
  <si>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</si>
  <si>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</si>
  <si>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</si>
  <si>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</si>
  <si>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</si>
  <si>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</si>
  <si>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</si>
  <si>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</si>
  <si>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</si>
  <si>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</si>
  <si>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</si>
  <si>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</si>
  <si>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</si>
  <si>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</si>
  <si>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</si>
  <si>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</si>
  <si>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</si>
  <si>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</si>
  <si>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</si>
  <si>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</si>
  <si>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</si>
  <si>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</si>
  <si>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</si>
  <si>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</si>
  <si>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</si>
  <si>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</si>
  <si>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</si>
  <si>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</si>
  <si>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</si>
  <si>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</si>
  <si>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</si>
  <si>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</si>
  <si>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</si>
  <si>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</si>
  <si>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</si>
  <si>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</si>
  <si>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</si>
  <si>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</si>
  <si>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</si>
  <si>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</si>
  <si>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</si>
  <si>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</si>
  <si>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</si>
  <si>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</si>
  <si>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</si>
  <si>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</si>
  <si>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</si>
  <si>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</si>
  <si>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</si>
  <si>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</si>
  <si>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</si>
  <si>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</si>
  <si>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</si>
  <si>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</si>
  <si>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</si>
  <si>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</si>
  <si>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</si>
  <si>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</si>
  <si>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</si>
  <si>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</si>
  <si>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</si>
  <si>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</si>
  <si>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</si>
  <si>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</si>
  <si>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</si>
  <si>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</si>
  <si>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</si>
  <si>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</si>
  <si>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</si>
  <si>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</si>
  <si>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</si>
  <si>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</si>
  <si>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</si>
  <si>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</si>
  <si>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</si>
  <si>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</si>
  <si>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</si>
  <si>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</si>
  <si>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</si>
  <si>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</si>
  <si>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</si>
  <si>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</si>
  <si>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</si>
  <si>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</si>
  <si>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</si>
  <si>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</si>
  <si>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</si>
  <si>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</si>
  <si>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</si>
  <si>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</si>
  <si>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</si>
  <si>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</si>
  <si>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</si>
  <si>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</si>
  <si>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</si>
  <si>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</si>
  <si>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</si>
  <si>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</si>
  <si>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</si>
  <si>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</si>
  <si>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</si>
  <si>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</si>
  <si>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</si>
  <si>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</si>
  <si>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</si>
  <si>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</si>
  <si>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</si>
  <si>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</si>
  <si>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</si>
  <si>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</si>
  <si>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</si>
  <si>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</si>
  <si>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</si>
  <si>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</si>
  <si>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</si>
  <si>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</si>
  <si>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</si>
  <si>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</si>
  <si>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</si>
  <si>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</si>
  <si>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</si>
  <si>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</si>
  <si>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</si>
  <si>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</si>
  <si>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</si>
  <si>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</si>
  <si>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</si>
  <si>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</si>
  <si>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</si>
  <si>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</si>
  <si>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</si>
  <si>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</si>
  <si>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</si>
  <si>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</si>
  <si>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</si>
  <si>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</si>
  <si>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</si>
  <si>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</si>
  <si>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</si>
  <si>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</si>
  <si>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</si>
  <si>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</si>
  <si>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</si>
  <si>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</si>
  <si>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</si>
  <si>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</si>
  <si>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</si>
  <si>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</si>
  <si>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</si>
  <si>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</si>
  <si>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</si>
  <si>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</si>
  <si>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</si>
  <si>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</si>
  <si>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</si>
  <si>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</si>
  <si>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</si>
  <si>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</si>
  <si>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</si>
  <si>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</si>
  <si>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</si>
  <si>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</si>
  <si>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</si>
  <si>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</si>
  <si>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</si>
  <si>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</si>
  <si>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</si>
  <si>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</si>
  <si>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</si>
  <si>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</si>
  <si>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</si>
  <si>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</si>
  <si>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</si>
  <si>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</si>
  <si>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</si>
  <si>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</si>
  <si>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</si>
  <si>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</si>
  <si>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</si>
  <si>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</si>
  <si>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</si>
  <si>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</si>
  <si>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</si>
  <si>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</si>
  <si>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</si>
  <si>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</si>
  <si>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</si>
  <si>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</si>
  <si>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</si>
  <si>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</si>
  <si>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</si>
  <si>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</si>
  <si>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</si>
  <si>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</si>
  <si>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</si>
  <si>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</si>
  <si>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</si>
  <si>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</si>
  <si>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</si>
  <si>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</si>
  <si>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</si>
  <si>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</si>
  <si>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</si>
  <si>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</si>
  <si>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</si>
  <si>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</si>
  <si>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</si>
  <si>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</si>
  <si>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</si>
  <si>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</si>
  <si>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</si>
  <si>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</si>
  <si>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</si>
  <si>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</si>
  <si>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</si>
  <si>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</si>
  <si>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</si>
  <si>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</si>
  <si>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</si>
  <si>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</si>
  <si>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</si>
  <si>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</si>
  <si>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</si>
  <si>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</si>
  <si>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</si>
  <si>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</si>
  <si>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</si>
  <si>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</si>
  <si>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</si>
  <si>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</si>
  <si>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</si>
  <si>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</si>
  <si>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</si>
  <si>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</si>
  <si>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</si>
  <si>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</si>
  <si>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</si>
  <si>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</si>
  <si>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</si>
  <si>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</si>
  <si>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</si>
  <si>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</si>
  <si>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</si>
  <si>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</si>
  <si>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</si>
  <si>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</si>
  <si>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</si>
  <si>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</si>
  <si>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</si>
  <si>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</si>
  <si>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</si>
  <si>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</si>
  <si>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</si>
  <si>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</si>
  <si>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</si>
  <si>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</si>
  <si>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</si>
  <si>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</si>
  <si>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</si>
  <si>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</si>
  <si>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</si>
  <si>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</si>
  <si>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</si>
  <si>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</si>
  <si>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</si>
  <si>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</si>
  <si>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</si>
  <si>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</si>
  <si>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</si>
  <si>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</si>
  <si>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</si>
  <si>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</si>
  <si>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</si>
  <si>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</si>
  <si>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</si>
  <si>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</si>
  <si>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</si>
  <si>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</si>
  <si>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</si>
  <si>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</si>
  <si>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</si>
  <si>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</si>
  <si>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</si>
  <si>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</si>
  <si>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</si>
  <si>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</si>
  <si>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</si>
  <si>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</si>
  <si>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</si>
  <si>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</si>
  <si>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</si>
  <si>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</si>
  <si>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</si>
  <si>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</si>
  <si>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</si>
  <si>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</si>
  <si>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</si>
  <si>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</si>
  <si>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</si>
  <si>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</si>
  <si>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</si>
  <si>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</si>
  <si>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</si>
  <si>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</si>
  <si>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</si>
  <si>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</si>
  <si>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</si>
  <si>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</si>
  <si>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</si>
  <si>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</si>
  <si>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</si>
  <si>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</si>
  <si>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</si>
  <si>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</si>
  <si>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</si>
  <si>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</si>
  <si>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</si>
  <si>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</si>
  <si>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</si>
  <si>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</si>
  <si>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</si>
  <si>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</si>
  <si>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</si>
  <si>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</si>
  <si>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</si>
  <si>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</si>
  <si>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</si>
  <si>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</si>
  <si>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</si>
  <si>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</si>
  <si>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</si>
  <si>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</si>
  <si>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</si>
  <si>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</si>
  <si>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</si>
  <si>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</si>
  <si>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</si>
  <si>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</si>
  <si>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</si>
  <si>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</si>
  <si>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</si>
  <si>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</si>
  <si>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</si>
  <si>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</si>
  <si>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</si>
  <si>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</si>
  <si>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</si>
  <si>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</si>
  <si>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</si>
  <si>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</si>
  <si>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</si>
  <si>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</si>
  <si>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</si>
  <si>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</si>
  <si>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</si>
  <si>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</si>
  <si>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</si>
  <si>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</si>
  <si>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</si>
  <si>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</si>
  <si>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</si>
  <si>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</si>
  <si>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</si>
  <si>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</si>
  <si>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</si>
  <si>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</si>
  <si>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</si>
  <si>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</si>
  <si>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</si>
  <si>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</si>
  <si>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</si>
  <si>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</si>
  <si>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</si>
  <si>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</si>
  <si>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</si>
  <si>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</si>
  <si>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</si>
  <si>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</si>
  <si>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</si>
  <si>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</si>
  <si>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</si>
  <si>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</si>
  <si>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</si>
  <si>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</si>
  <si>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</si>
  <si>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</si>
  <si>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</si>
  <si>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</si>
  <si>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</si>
  <si>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</si>
  <si>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</si>
  <si>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</si>
  <si>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</si>
  <si>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</si>
  <si>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</si>
  <si>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</si>
  <si>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</si>
  <si>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</si>
  <si>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</si>
  <si>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</si>
  <si>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</si>
  <si>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</si>
  <si>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</si>
  <si>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</si>
  <si>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</si>
  <si>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</si>
  <si>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</si>
  <si>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</si>
  <si>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</si>
  <si>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</si>
  <si>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</si>
  <si>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</si>
  <si>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</si>
  <si>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</si>
  <si>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</si>
  <si>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</si>
  <si>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</si>
  <si>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</si>
  <si>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</si>
  <si>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</si>
  <si>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</si>
  <si>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</si>
  <si>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</si>
  <si>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</si>
  <si>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</si>
  <si>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</si>
  <si>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</si>
  <si>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</si>
  <si>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</si>
  <si>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</si>
  <si>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</si>
  <si>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</si>
  <si>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</si>
  <si>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</si>
  <si>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</si>
  <si>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</si>
  <si>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</si>
  <si>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</si>
  <si>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</si>
  <si>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</si>
  <si>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</si>
  <si>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</si>
  <si>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</si>
  <si>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</si>
  <si>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</si>
  <si>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</si>
  <si>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</si>
  <si>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</si>
  <si>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</si>
  <si>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</si>
  <si>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</si>
  <si>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</si>
  <si>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</si>
  <si>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</si>
  <si>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</si>
  <si>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</si>
  <si>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</si>
  <si>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</si>
  <si>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</si>
  <si>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</si>
  <si>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</si>
  <si>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</si>
  <si>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</si>
  <si>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</si>
  <si>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</si>
  <si>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</si>
  <si>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</si>
  <si>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</si>
  <si>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</si>
  <si>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</si>
  <si>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</si>
  <si>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</si>
  <si>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</si>
  <si>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</si>
  <si>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</si>
  <si>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</si>
  <si>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</si>
  <si>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</si>
  <si>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</si>
  <si>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</si>
  <si>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</si>
  <si>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</si>
  <si>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</si>
  <si>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</si>
  <si>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</si>
  <si>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</si>
  <si>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</si>
  <si>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</si>
  <si>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</si>
  <si>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</si>
  <si>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</si>
  <si>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</si>
  <si>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</si>
  <si>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</si>
  <si>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</si>
  <si>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</si>
  <si>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</si>
  <si>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</si>
  <si>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</si>
  <si>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</si>
  <si>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</si>
  <si>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</si>
  <si>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</si>
  <si>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</si>
  <si>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</si>
  <si>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</si>
  <si>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</si>
  <si>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</si>
  <si>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</si>
  <si>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</si>
  <si>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</si>
  <si>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</si>
  <si>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</si>
  <si>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</si>
  <si>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</si>
  <si>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</si>
  <si>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</si>
  <si>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</si>
  <si>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</si>
  <si>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</si>
  <si>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</si>
  <si>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</si>
  <si>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</si>
  <si>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</si>
  <si>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</si>
  <si>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</si>
  <si>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</si>
  <si>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</si>
  <si>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</si>
  <si>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</si>
  <si>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</si>
  <si>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</si>
  <si>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</si>
  <si>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</si>
  <si>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</si>
  <si>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</si>
  <si>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</si>
  <si>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</si>
  <si>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</si>
  <si>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</si>
  <si>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</si>
  <si>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</si>
  <si>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</si>
  <si>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</si>
  <si>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</si>
  <si>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</si>
  <si>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</si>
  <si>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</si>
  <si>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</si>
  <si>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</si>
  <si>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</si>
  <si>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</si>
  <si>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</si>
  <si>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</si>
  <si>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</si>
  <si>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</si>
  <si>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</si>
  <si>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</si>
  <si>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</si>
  <si>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</si>
  <si>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</si>
  <si>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</si>
  <si>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</si>
  <si>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</si>
  <si>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</si>
  <si>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</si>
  <si>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</si>
  <si>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</si>
  <si>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</si>
  <si>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</si>
  <si>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</si>
  <si>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</si>
  <si>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</si>
  <si>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</si>
  <si>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</si>
  <si>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</si>
  <si>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</si>
  <si>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</si>
  <si>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</si>
  <si>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</si>
  <si>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</si>
  <si>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</si>
  <si>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</si>
  <si>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</si>
  <si>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</si>
  <si>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</si>
  <si>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</si>
  <si>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</si>
  <si>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</si>
  <si>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</si>
  <si>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</si>
  <si>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</si>
  <si>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</si>
  <si>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</si>
  <si>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</si>
  <si>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</si>
  <si>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</si>
  <si>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</si>
  <si>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</si>
  <si>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</si>
  <si>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</si>
  <si>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</si>
  <si>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</si>
  <si>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</si>
  <si>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</si>
  <si>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</si>
  <si>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</si>
  <si>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</si>
  <si>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</si>
  <si>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</si>
  <si>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</si>
  <si>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</si>
  <si>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</si>
  <si>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</si>
  <si>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</si>
  <si>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</si>
  <si>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</si>
  <si>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</si>
  <si>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</si>
  <si>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</si>
  <si>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</si>
  <si>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</si>
  <si>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</si>
  <si>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</si>
  <si>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</si>
  <si>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</si>
  <si>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</si>
  <si>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</si>
  <si>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</si>
  <si>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</si>
  <si>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</si>
  <si>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</si>
  <si>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</si>
  <si>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</si>
  <si>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</si>
  <si>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</si>
  <si>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</si>
  <si>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</si>
  <si>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</si>
  <si>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</si>
  <si>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</si>
  <si>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</si>
  <si>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</si>
  <si>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</si>
  <si>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</si>
  <si>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</si>
  <si>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</si>
  <si>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</si>
  <si>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</si>
  <si>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</si>
  <si>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</si>
  <si>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</si>
  <si>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</si>
  <si>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</si>
  <si>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</si>
  <si>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</si>
  <si>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</si>
  <si>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</si>
  <si>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</si>
  <si>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</si>
  <si>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</si>
  <si>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</si>
  <si>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</si>
  <si>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</si>
  <si>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</si>
  <si>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</si>
  <si>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</si>
  <si>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</si>
  <si>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</si>
  <si>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</si>
  <si>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</si>
  <si>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</si>
  <si>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</si>
  <si>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</si>
  <si>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</si>
  <si>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</si>
  <si>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</si>
  <si>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</si>
  <si>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</si>
  <si>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</si>
  <si>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</si>
  <si>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</si>
  <si>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</si>
  <si>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</si>
  <si>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</si>
  <si>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</si>
  <si>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</si>
  <si>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</si>
  <si>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</si>
  <si>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</si>
  <si>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</si>
  <si>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</si>
  <si>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</si>
  <si>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</si>
  <si>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</si>
  <si>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</si>
  <si>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</si>
  <si>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</si>
  <si>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</si>
  <si>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</si>
  <si>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</si>
  <si>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</si>
  <si>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</si>
  <si>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</si>
  <si>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</si>
  <si>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</si>
  <si>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</si>
  <si>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</si>
  <si>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</si>
  <si>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</si>
  <si>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</si>
  <si>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</si>
  <si>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</si>
  <si>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</si>
  <si>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</si>
  <si>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</si>
  <si>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</si>
  <si>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</si>
  <si>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</si>
  <si>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</si>
  <si>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</si>
  <si>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</si>
  <si>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</si>
  <si>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</si>
  <si>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</si>
  <si>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</si>
  <si>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</si>
  <si>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</si>
  <si>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</si>
  <si>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</si>
  <si>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</si>
  <si>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</si>
  <si>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</si>
  <si>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</si>
  <si>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</si>
  <si>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</si>
  <si>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</si>
  <si>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</si>
  <si>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</si>
  <si>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</si>
  <si>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</si>
  <si>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</si>
  <si>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</si>
  <si>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</si>
  <si>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</si>
  <si>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</si>
  <si>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</si>
  <si>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</si>
  <si>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</si>
  <si>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</si>
  <si>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</si>
  <si>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</si>
  <si>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</si>
  <si>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</si>
  <si>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</si>
  <si>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</si>
  <si>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</si>
  <si>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</si>
  <si>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</si>
  <si>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</si>
  <si>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</si>
  <si>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</si>
  <si>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</si>
  <si>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</si>
  <si>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</si>
  <si>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</si>
  <si>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</si>
  <si>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</si>
  <si>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</si>
  <si>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</si>
  <si>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</si>
  <si>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</si>
  <si>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</si>
  <si>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</si>
  <si>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</si>
  <si>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</si>
  <si>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</si>
  <si>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</si>
  <si>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</si>
  <si>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</si>
  <si>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</si>
  <si>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</si>
  <si>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</si>
  <si>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</si>
  <si>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</si>
  <si>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</si>
  <si>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</si>
  <si>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</si>
  <si>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</si>
  <si>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</si>
  <si>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</si>
  <si>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</si>
  <si>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</si>
  <si>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</si>
  <si>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</si>
  <si>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</si>
  <si>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</si>
  <si>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</si>
  <si>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</si>
  <si>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</si>
  <si>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</si>
  <si>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</si>
  <si>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</si>
  <si>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</si>
  <si>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</si>
  <si>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</si>
  <si>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</si>
  <si>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</si>
  <si>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</si>
  <si>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</si>
  <si>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</si>
  <si>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</si>
  <si>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</si>
  <si>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</si>
  <si>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</si>
  <si>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</si>
  <si>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</si>
  <si>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</si>
  <si>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</si>
  <si>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</si>
  <si>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</si>
  <si>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</si>
  <si>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</si>
  <si>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</si>
  <si>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</si>
  <si>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</si>
  <si>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</si>
  <si>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</si>
  <si>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</si>
  <si>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</si>
  <si>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</si>
  <si>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</si>
  <si>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</si>
  <si>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</si>
  <si>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</si>
  <si>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</si>
  <si>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</si>
  <si>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</si>
  <si>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</si>
  <si>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</si>
  <si>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</si>
  <si>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</si>
  <si>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</si>
  <si>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</si>
  <si>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</si>
  <si>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</si>
  <si>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</si>
  <si>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</si>
  <si>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</si>
  <si>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</si>
  <si>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</si>
  <si>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</si>
  <si>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</si>
  <si>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</si>
  <si>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</si>
  <si>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</si>
  <si>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</si>
  <si>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</si>
  <si>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</si>
  <si>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</si>
  <si>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</si>
  <si>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</si>
  <si>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</si>
  <si>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</si>
  <si>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</si>
  <si>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</si>
  <si>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</si>
  <si>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</si>
  <si>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</si>
  <si>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</si>
  <si>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</si>
  <si>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</si>
  <si>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</si>
  <si>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</si>
  <si>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</si>
  <si>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</si>
  <si>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</si>
  <si>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</si>
  <si>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</si>
  <si>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</si>
  <si>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</si>
  <si>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</si>
  <si>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</si>
  <si>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</si>
  <si>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</si>
  <si>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</si>
  <si>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</si>
  <si>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</si>
  <si>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</si>
  <si>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</si>
  <si>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</si>
  <si>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</si>
  <si>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</si>
  <si>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</si>
  <si>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</si>
  <si>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</si>
  <si>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</si>
  <si>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</si>
  <si>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</si>
  <si>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</si>
  <si>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</si>
  <si>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</si>
  <si>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</si>
  <si>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</si>
  <si>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</si>
  <si>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</si>
  <si>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</si>
  <si>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</si>
  <si>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</si>
  <si>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</si>
  <si>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</si>
  <si>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</si>
  <si>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</si>
  <si>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</si>
  <si>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</si>
  <si>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</si>
  <si>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</si>
  <si>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</si>
  <si>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</si>
  <si>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</si>
  <si>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</si>
  <si>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</si>
  <si>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</si>
  <si>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</si>
  <si>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</si>
  <si>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</si>
  <si>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</si>
  <si>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</si>
  <si>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</si>
  <si>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</si>
  <si>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</si>
  <si>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</si>
  <si>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</si>
  <si>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</si>
  <si>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</si>
  <si>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</si>
  <si>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</si>
  <si>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</si>
  <si>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</si>
  <si>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</si>
  <si>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</si>
  <si>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</si>
  <si>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</si>
  <si>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</si>
  <si>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</si>
  <si>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</si>
  <si>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</si>
  <si>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</si>
  <si>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</si>
  <si>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</si>
  <si>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</si>
  <si>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</si>
  <si>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</si>
  <si>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</si>
  <si>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</si>
  <si>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</si>
  <si>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</si>
  <si>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</si>
  <si>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</si>
  <si>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</si>
  <si>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</si>
  <si>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</si>
  <si>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</si>
  <si>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</si>
  <si>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</si>
  <si>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</si>
  <si>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</si>
  <si>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</si>
  <si>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</si>
  <si>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</si>
  <si>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</si>
  <si>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</si>
  <si>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</si>
  <si>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</si>
  <si>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</si>
  <si>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</si>
  <si>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</si>
  <si>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</si>
  <si>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</si>
  <si>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</si>
  <si>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</si>
  <si>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</si>
  <si>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</si>
  <si>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</si>
  <si>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</si>
  <si>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</si>
  <si>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</si>
  <si>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</si>
  <si>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</si>
  <si>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</si>
  <si>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</si>
  <si>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</si>
  <si>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</si>
  <si>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</si>
  <si>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</si>
  <si>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</si>
  <si>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</si>
  <si>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</si>
  <si>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</si>
  <si>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</si>
  <si>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</si>
  <si>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</si>
  <si>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</si>
  <si>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</si>
  <si>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</si>
  <si>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</si>
  <si>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</si>
  <si>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</si>
  <si>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</si>
  <si>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</si>
  <si>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</si>
  <si>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</si>
  <si>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</si>
  <si>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</si>
  <si>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</si>
  <si>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</si>
  <si>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</si>
  <si>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</si>
  <si>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</si>
  <si>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</si>
  <si>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</si>
  <si>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</si>
  <si>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</si>
  <si>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</si>
  <si>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</si>
  <si>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</si>
  <si>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</si>
  <si>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</si>
  <si>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</si>
  <si>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</si>
  <si>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</si>
  <si>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</si>
  <si>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</si>
  <si>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</si>
  <si>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</si>
  <si>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</si>
  <si>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</si>
  <si>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</si>
  <si>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</si>
  <si>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</si>
  <si>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</si>
  <si>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</si>
  <si>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</si>
  <si>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</si>
  <si>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</si>
  <si>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</si>
  <si>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</si>
  <si>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</si>
  <si>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</si>
  <si>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</si>
  <si>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</si>
  <si>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</si>
  <si>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</si>
  <si>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</si>
  <si>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</si>
  <si>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</si>
  <si>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</si>
  <si>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</si>
  <si>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</si>
  <si>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</si>
  <si>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</si>
  <si>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</si>
  <si>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</si>
  <si>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</si>
  <si>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</si>
  <si>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</si>
  <si>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</si>
  <si>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</si>
  <si>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</si>
  <si>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</si>
  <si>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</si>
  <si>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</si>
  <si>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</si>
  <si>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</si>
  <si>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</si>
  <si>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</si>
  <si>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</si>
  <si>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</si>
  <si>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</si>
  <si>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</si>
  <si>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</si>
  <si>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</si>
  <si>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</si>
  <si>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</si>
  <si>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</si>
  <si>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</si>
  <si>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</si>
  <si>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</si>
  <si>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</si>
  <si>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</si>
  <si>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</si>
  <si>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</si>
  <si>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</si>
  <si>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</si>
  <si>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</si>
  <si>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</si>
  <si>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</si>
  <si>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</si>
  <si>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</si>
  <si>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</si>
  <si>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</si>
  <si>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</si>
  <si>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</si>
  <si>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</si>
  <si>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</si>
  <si>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</si>
  <si>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</si>
  <si>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</si>
  <si>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</si>
  <si>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</si>
  <si>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</si>
  <si>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</si>
  <si>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</si>
  <si>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</si>
  <si>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</si>
  <si>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</si>
  <si>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</si>
  <si>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</si>
  <si>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</si>
  <si>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</si>
  <si>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</si>
  <si>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</si>
  <si>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</si>
  <si>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</si>
  <si>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</si>
  <si>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</si>
  <si>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</si>
  <si>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</si>
  <si>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</si>
  <si>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</si>
  <si>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</si>
  <si>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</si>
  <si>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</si>
  <si>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</si>
  <si>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</si>
  <si>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</si>
  <si>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</si>
  <si>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</si>
  <si>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</si>
  <si>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</si>
  <si>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</si>
  <si>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</si>
  <si>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</si>
  <si>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</si>
  <si>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</si>
  <si>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</si>
  <si>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</si>
  <si>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</si>
  <si>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</si>
  <si>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</si>
  <si>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</si>
  <si>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</si>
  <si>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</si>
  <si>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</si>
  <si>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</si>
  <si>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</si>
  <si>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</si>
  <si>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</si>
  <si>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</si>
  <si>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</si>
  <si>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</si>
  <si>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</si>
  <si>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</si>
  <si>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</si>
  <si>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</si>
  <si>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</si>
  <si>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</si>
  <si>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</si>
  <si>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</si>
  <si>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</si>
  <si>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</si>
  <si>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</si>
  <si>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</si>
  <si>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</si>
  <si>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</si>
  <si>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</si>
  <si>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</si>
  <si>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</si>
  <si>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</si>
  <si>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</si>
  <si>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</si>
  <si>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</si>
  <si>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</si>
  <si>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</si>
  <si>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</si>
  <si>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</si>
  <si>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</si>
  <si>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</si>
  <si>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</si>
  <si>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</si>
  <si>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</si>
  <si>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</si>
  <si>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</si>
  <si>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</si>
  <si>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</si>
  <si>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</si>
  <si>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</si>
  <si>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</si>
  <si>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</si>
  <si>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</si>
  <si>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</si>
  <si>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</si>
  <si>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</si>
  <si>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</si>
  <si>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</si>
  <si>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</si>
  <si>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</si>
  <si>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</si>
  <si>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</si>
  <si>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</si>
  <si>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</si>
  <si>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</si>
  <si>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</si>
  <si>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</si>
  <si>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</si>
  <si>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</si>
  <si>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</si>
  <si>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</si>
  <si>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</si>
  <si>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</si>
  <si>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</si>
  <si>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</si>
  <si>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</si>
  <si>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</si>
  <si>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</si>
  <si>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</si>
  <si>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</si>
  <si>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</si>
  <si>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</si>
  <si>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</si>
  <si>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</si>
  <si>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</si>
  <si>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</si>
  <si>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</si>
  <si>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</si>
  <si>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</si>
  <si>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</si>
  <si>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</si>
  <si>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</si>
  <si>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</si>
  <si>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</si>
  <si>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</si>
  <si>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</si>
  <si>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</si>
  <si>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</si>
  <si>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</si>
  <si>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</si>
  <si>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</si>
  <si>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</si>
  <si>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</si>
  <si>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</si>
  <si>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</si>
  <si>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</si>
  <si>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</si>
  <si>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</si>
  <si>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</si>
  <si>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</si>
  <si>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</si>
  <si>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</si>
  <si>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</si>
  <si>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</si>
  <si>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</si>
  <si>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</si>
  <si>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</si>
  <si>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</si>
  <si>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</si>
  <si>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</si>
  <si>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</si>
  <si>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</si>
  <si>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</si>
  <si>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</si>
  <si>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</si>
  <si>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</si>
  <si>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</si>
  <si>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</si>
  <si>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</si>
  <si>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</si>
  <si>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</si>
  <si>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</si>
  <si>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</si>
  <si>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</si>
  <si>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</si>
  <si>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</si>
  <si>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</si>
  <si>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</si>
  <si>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</si>
  <si>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</si>
  <si>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</si>
  <si>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</si>
  <si>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</si>
  <si>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</si>
  <si>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</si>
  <si>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</si>
  <si>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</si>
  <si>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</si>
  <si>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</si>
  <si>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</si>
  <si>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</si>
  <si>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</si>
  <si>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</si>
  <si>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</si>
  <si>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</si>
  <si>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</si>
  <si>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</si>
  <si>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</si>
  <si>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</si>
  <si>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</si>
  <si>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</si>
  <si>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</si>
  <si>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</si>
  <si>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</si>
  <si>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</si>
  <si>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</si>
  <si>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</si>
  <si>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</si>
  <si>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</si>
  <si>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</si>
  <si>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</si>
  <si>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</si>
  <si>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</si>
  <si>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</si>
  <si>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</si>
  <si>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</si>
  <si>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</si>
  <si>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</si>
  <si>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</si>
  <si>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</si>
  <si>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</si>
  <si>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</si>
  <si>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</si>
  <si>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</si>
  <si>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</si>
  <si>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</si>
  <si>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</si>
  <si>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</si>
  <si>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</si>
  <si>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</si>
  <si>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</si>
  <si>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</si>
  <si>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</si>
  <si>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</si>
  <si>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</si>
  <si>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</si>
  <si>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</si>
  <si>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</si>
  <si>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</si>
  <si>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</si>
  <si>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</si>
  <si>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</si>
  <si>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</si>
  <si>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</si>
  <si>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</si>
  <si>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</si>
  <si>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</si>
  <si>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</si>
  <si>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</si>
  <si>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</si>
  <si>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</si>
  <si>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</si>
  <si>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</si>
  <si>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</si>
  <si>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</si>
  <si>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</si>
  <si>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</si>
  <si>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</si>
  <si>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</si>
  <si>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</si>
  <si>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</si>
  <si>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</si>
  <si>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</si>
  <si>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</si>
  <si>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</si>
  <si>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</si>
  <si>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</si>
  <si>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</si>
  <si>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</si>
  <si>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</si>
  <si>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</si>
  <si>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</si>
  <si>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</si>
  <si>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</si>
  <si>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</si>
  <si>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</si>
  <si>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</si>
  <si>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</si>
  <si>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</si>
  <si>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</si>
  <si>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</si>
  <si>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</si>
  <si>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</si>
  <si>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</si>
  <si>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</si>
  <si>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</si>
  <si>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</si>
  <si>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</si>
  <si>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</si>
  <si>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</si>
  <si>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</si>
  <si>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</si>
  <si>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</si>
  <si>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</si>
  <si>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</si>
  <si>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</si>
  <si>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</si>
  <si>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</si>
  <si>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</si>
  <si>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</si>
  <si>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</si>
  <si>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</si>
  <si>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</si>
  <si>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</si>
  <si>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</si>
  <si>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</si>
  <si>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</si>
  <si>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</si>
  <si>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</si>
  <si>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</si>
  <si>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</si>
  <si>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</si>
  <si>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</si>
  <si>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</si>
  <si>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</si>
  <si>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</si>
  <si>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</si>
  <si>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</si>
  <si>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</si>
  <si>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</si>
  <si>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</si>
  <si>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</si>
  <si>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</si>
  <si>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</si>
  <si>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</si>
  <si>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</si>
  <si>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</si>
  <si>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</si>
  <si>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</si>
  <si>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</si>
  <si>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</si>
  <si>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</si>
  <si>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</si>
  <si>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</si>
  <si>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</si>
  <si>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</si>
  <si>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</si>
  <si>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</si>
  <si>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</si>
  <si>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</si>
  <si>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</si>
  <si>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</si>
  <si>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</si>
  <si>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</si>
  <si>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</si>
  <si>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</si>
  <si>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</si>
  <si>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</si>
  <si>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</si>
  <si>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</si>
  <si>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</si>
  <si>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</si>
  <si>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</si>
  <si>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</si>
  <si>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</si>
  <si>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</si>
  <si>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</si>
  <si>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</si>
  <si>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</si>
  <si>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</si>
  <si>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</si>
  <si>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</si>
  <si>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</si>
  <si>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</si>
  <si>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</si>
  <si>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</si>
  <si>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</si>
  <si>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</si>
  <si>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</si>
  <si>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</si>
  <si>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</si>
  <si>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</si>
  <si>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</si>
  <si>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</si>
  <si>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</si>
  <si>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</si>
  <si>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</si>
  <si>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</si>
  <si>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</si>
  <si>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</si>
  <si>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</si>
  <si>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</si>
  <si>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</si>
  <si>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</si>
  <si>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</si>
  <si>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</si>
  <si>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</si>
  <si>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</si>
  <si>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</si>
  <si>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</si>
  <si>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</si>
  <si>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</si>
  <si>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</si>
  <si>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</si>
  <si>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</si>
  <si>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</si>
  <si>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</si>
  <si>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</si>
  <si>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</si>
  <si>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</si>
  <si>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</si>
  <si>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</si>
  <si>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</si>
  <si>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</si>
  <si>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</si>
  <si>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</si>
  <si>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</si>
  <si>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</si>
  <si>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</si>
  <si>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</si>
  <si>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</si>
  <si>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</si>
  <si>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</si>
  <si>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</si>
  <si>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</si>
  <si>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</si>
  <si>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</si>
  <si>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</si>
  <si>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</si>
  <si>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</si>
  <si>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</si>
  <si>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</si>
  <si>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</si>
  <si>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</si>
  <si>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</si>
  <si>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</si>
  <si>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</si>
  <si>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</si>
  <si>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</si>
  <si>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</si>
  <si>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</si>
  <si>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</si>
  <si>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</si>
  <si>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</si>
  <si>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</si>
  <si>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</si>
  <si>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</si>
  <si>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</si>
  <si>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</si>
  <si>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</si>
  <si>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</si>
  <si>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</si>
  <si>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</si>
  <si>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</si>
  <si>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</si>
  <si>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</si>
  <si>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</si>
  <si>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</si>
  <si>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</si>
  <si>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</si>
  <si>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</si>
  <si>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</si>
  <si>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</si>
  <si>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</si>
  <si>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</si>
  <si>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</si>
  <si>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</si>
  <si>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</si>
  <si>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</si>
  <si>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</si>
  <si>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</si>
  <si>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</si>
  <si>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</si>
  <si>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</si>
  <si>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</si>
  <si>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</si>
  <si>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</si>
  <si>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</si>
  <si>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</si>
  <si>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</si>
  <si>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</si>
  <si>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</si>
  <si>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</si>
  <si>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</si>
  <si>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</si>
  <si>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</si>
  <si>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</si>
  <si>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</si>
  <si>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</si>
  <si>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</si>
  <si>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</si>
  <si>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</si>
  <si>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</si>
  <si>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</si>
  <si>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</si>
  <si>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</si>
  <si>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</si>
  <si>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</si>
  <si>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</si>
  <si>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</si>
  <si>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</si>
  <si>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</si>
  <si>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</si>
  <si>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</si>
  <si>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</si>
  <si>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</si>
  <si>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</si>
  <si>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</si>
  <si>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</si>
  <si>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</si>
  <si>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</si>
  <si>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</si>
  <si>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</si>
  <si>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</si>
  <si>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</si>
  <si>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</si>
  <si>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</si>
  <si>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</si>
  <si>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</si>
  <si>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</si>
  <si>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</si>
  <si>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</si>
  <si>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</si>
  <si>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</si>
  <si>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</si>
  <si>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</si>
  <si>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</si>
  <si>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</si>
  <si>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</si>
  <si>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</si>
  <si>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</si>
  <si>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</si>
  <si>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</si>
  <si>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</si>
  <si>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</si>
  <si>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</si>
  <si>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</si>
  <si>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</si>
  <si>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</si>
  <si>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</si>
  <si>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</si>
  <si>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</si>
  <si>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</si>
  <si>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</si>
  <si>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</si>
  <si>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</si>
  <si>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</si>
  <si>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</si>
  <si>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</si>
  <si>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</si>
  <si>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</si>
  <si>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</si>
  <si>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</si>
  <si>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</si>
  <si>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</si>
  <si>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</si>
  <si>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</si>
  <si>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</si>
  <si>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</si>
  <si>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</si>
  <si>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</si>
  <si>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</si>
  <si>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</si>
  <si>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</si>
  <si>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</si>
  <si>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</si>
  <si>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</si>
  <si>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</si>
  <si>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</si>
  <si>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</si>
  <si>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</si>
  <si>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</si>
  <si>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</si>
  <si>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</si>
  <si>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</si>
  <si>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</si>
  <si>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</si>
  <si>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</si>
  <si>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</si>
  <si>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</si>
  <si>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</si>
  <si>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</si>
  <si>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</si>
  <si>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</si>
  <si>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</si>
  <si>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</si>
  <si>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</si>
  <si>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</si>
  <si>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</si>
  <si>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</si>
  <si>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</si>
  <si>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</si>
  <si>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</si>
  <si>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</si>
  <si>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</si>
  <si>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</si>
  <si>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</si>
  <si>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</si>
  <si>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</si>
  <si>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</si>
  <si>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</si>
  <si>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</si>
  <si>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</si>
  <si>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</si>
  <si>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</si>
  <si>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</si>
  <si>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</si>
  <si>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</si>
  <si>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</si>
  <si>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</si>
  <si>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</si>
  <si>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</si>
  <si>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</si>
  <si>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</si>
  <si>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</si>
  <si>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</si>
  <si>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</si>
  <si>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</si>
  <si>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</si>
  <si>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</si>
  <si>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</si>
  <si>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</si>
  <si>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</si>
  <si>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</si>
  <si>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</si>
  <si>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</si>
  <si>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</si>
  <si>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</si>
  <si>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</si>
  <si>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</si>
  <si>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</si>
  <si>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</si>
  <si>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</si>
  <si>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</si>
  <si>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</si>
  <si>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</si>
  <si>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</si>
  <si>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</si>
  <si>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</si>
  <si>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</si>
  <si>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</si>
  <si>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</si>
  <si>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</si>
  <si>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</si>
  <si>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</si>
  <si>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</si>
  <si>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</si>
  <si>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</si>
  <si>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</si>
  <si>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</si>
  <si>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</si>
  <si>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</si>
  <si>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</si>
  <si>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</si>
  <si>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</si>
  <si>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</si>
  <si>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</si>
  <si>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</si>
  <si>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</si>
  <si>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</si>
  <si>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</si>
  <si>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</si>
  <si>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</si>
  <si>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</si>
  <si>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</si>
  <si>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</si>
  <si>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</si>
  <si>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</si>
  <si>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</si>
  <si>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</si>
  <si>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</si>
  <si>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</si>
  <si>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</si>
  <si>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</si>
  <si>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</si>
  <si>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</si>
  <si>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</si>
  <si>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</si>
  <si>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</si>
  <si>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</si>
  <si>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</si>
  <si>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</si>
  <si>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</si>
  <si>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</si>
  <si>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</si>
  <si>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</si>
  <si>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</si>
  <si>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</si>
  <si>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</si>
  <si>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</si>
  <si>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</si>
  <si>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</si>
  <si>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</si>
  <si>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</si>
  <si>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</si>
  <si>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</si>
  <si>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</si>
  <si>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</si>
  <si>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</si>
  <si>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</si>
  <si>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</si>
  <si>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</si>
  <si>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</si>
  <si>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</si>
  <si>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</si>
  <si>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</si>
  <si>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</si>
  <si>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</si>
  <si>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</si>
  <si>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</si>
  <si>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</si>
  <si>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</si>
  <si>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</si>
  <si>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</si>
  <si>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</si>
  <si>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</si>
  <si>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</si>
  <si>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</si>
  <si>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</si>
  <si>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</si>
  <si>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</si>
  <si>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</si>
  <si>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</si>
  <si>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</si>
  <si>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</si>
  <si>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</si>
  <si>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</si>
  <si>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</si>
  <si>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</si>
  <si>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</si>
  <si>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</si>
  <si>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</si>
  <si>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</si>
  <si>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</si>
  <si>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</si>
  <si>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</si>
  <si>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</si>
  <si>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</si>
  <si>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</si>
  <si>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</si>
  <si>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</si>
  <si>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</si>
  <si>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</si>
  <si>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</si>
  <si>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</si>
  <si>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</si>
  <si>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</si>
  <si>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</si>
  <si>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</si>
  <si>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</si>
  <si>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</si>
  <si>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</si>
  <si>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</si>
  <si>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</si>
  <si>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</si>
  <si>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</si>
  <si>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</si>
  <si>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</si>
  <si>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</si>
  <si>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</si>
  <si>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</si>
  <si>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</si>
  <si>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</si>
  <si>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</si>
  <si>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</si>
  <si>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</si>
  <si>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</si>
  <si>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</si>
  <si>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</si>
  <si>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</si>
  <si>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</si>
  <si>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</si>
  <si>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</si>
  <si>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</si>
  <si>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</si>
  <si>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</si>
  <si>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</si>
  <si>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</si>
  <si>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</si>
  <si>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</si>
  <si>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</si>
  <si>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</si>
  <si>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</si>
  <si>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</si>
  <si>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</si>
  <si>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</si>
  <si>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</si>
  <si>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</si>
  <si>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</si>
  <si>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</si>
  <si>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</si>
  <si>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</si>
  <si>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</si>
  <si>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</si>
  <si>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</si>
  <si>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</si>
  <si>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</si>
  <si>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</si>
  <si>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</si>
  <si>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</si>
  <si>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</si>
  <si>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</si>
  <si>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</si>
  <si>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</si>
  <si>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</si>
  <si>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</si>
  <si>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</si>
  <si>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</si>
  <si>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</si>
  <si>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</si>
  <si>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</si>
  <si>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</si>
  <si>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</si>
  <si>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</si>
  <si>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</si>
  <si>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</si>
  <si>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</si>
  <si>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</si>
  <si>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</si>
  <si>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</si>
  <si>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</si>
  <si>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</si>
  <si>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</si>
  <si>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</si>
  <si>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</si>
  <si>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</si>
  <si>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</si>
  <si>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</si>
  <si>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</si>
  <si>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</si>
  <si>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</si>
  <si>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</si>
  <si>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</si>
  <si>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</si>
  <si>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</si>
  <si>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</si>
  <si>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</si>
  <si>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</si>
  <si>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</si>
  <si>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</si>
  <si>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</si>
  <si>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</si>
  <si>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</si>
  <si>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</si>
  <si>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</si>
  <si>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</si>
  <si>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</si>
  <si>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</si>
  <si>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</si>
  <si>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</si>
  <si>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</si>
  <si>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</si>
  <si>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</si>
  <si>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</si>
  <si>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</si>
  <si>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</si>
  <si>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</si>
  <si>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</si>
  <si>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</si>
  <si>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</si>
  <si>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</si>
  <si>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</si>
  <si>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</si>
  <si>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</si>
  <si>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</si>
  <si>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</si>
  <si>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</si>
  <si>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</si>
  <si>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</si>
  <si>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</si>
  <si>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</si>
  <si>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</si>
  <si>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</si>
  <si>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</si>
  <si>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</si>
  <si>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</si>
  <si>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</si>
  <si>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</si>
  <si>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</si>
  <si>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</si>
  <si>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</si>
  <si>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</si>
  <si>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</si>
  <si>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</si>
  <si>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</si>
  <si>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</si>
  <si>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</si>
  <si>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</si>
  <si>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</si>
  <si>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</si>
  <si>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</si>
  <si>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</si>
  <si>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</si>
  <si>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</si>
  <si>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</si>
  <si>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</si>
  <si>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</si>
  <si>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</si>
  <si>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</si>
  <si>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</si>
  <si>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</si>
  <si>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</si>
  <si>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</si>
  <si>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</si>
  <si>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</si>
  <si>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</si>
  <si>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</si>
  <si>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</si>
  <si>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</si>
  <si>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</si>
  <si>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</si>
  <si>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</si>
  <si>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</si>
  <si>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</si>
  <si>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</si>
  <si>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</si>
  <si>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</si>
  <si>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</si>
  <si>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</si>
  <si>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</si>
  <si>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</si>
  <si>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</si>
  <si>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</si>
  <si>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</si>
  <si>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</si>
  <si>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</si>
  <si>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</si>
  <si>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</si>
  <si>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</si>
  <si>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</si>
  <si>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</si>
  <si>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</si>
  <si>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</si>
  <si>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</si>
  <si>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</si>
  <si>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</si>
  <si>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</si>
  <si>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</si>
  <si>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</si>
  <si>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</si>
  <si>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</si>
  <si>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</si>
  <si>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</si>
  <si>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</si>
  <si>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</si>
  <si>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</si>
  <si>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</si>
  <si>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</si>
  <si>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</si>
  <si>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</si>
  <si>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</si>
  <si>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</si>
  <si>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</si>
  <si>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</si>
  <si>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</si>
  <si>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</si>
  <si>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</si>
  <si>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</si>
  <si>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</si>
  <si>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</si>
  <si>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</si>
  <si>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</si>
  <si>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</si>
  <si>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</si>
  <si>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</si>
  <si>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</si>
  <si>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</si>
  <si>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</si>
  <si>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</si>
  <si>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</si>
  <si>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</si>
  <si>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</si>
  <si>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</si>
  <si>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</si>
  <si>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</si>
  <si>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</si>
  <si>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</si>
  <si>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</si>
  <si>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</si>
  <si>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</si>
  <si>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</si>
  <si>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</si>
  <si>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</si>
  <si>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</si>
  <si>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</si>
  <si>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</si>
  <si>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</si>
  <si>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</si>
  <si>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</si>
  <si>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</si>
  <si>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</si>
  <si>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</si>
  <si>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</si>
  <si>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</si>
  <si>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</si>
  <si>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</si>
  <si>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</si>
  <si>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</si>
  <si>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</si>
  <si>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</si>
  <si>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</si>
  <si>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</si>
  <si>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</si>
  <si>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</si>
  <si>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</si>
  <si>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</si>
  <si>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</si>
  <si>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</si>
  <si>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</si>
  <si>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</si>
  <si>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</si>
  <si>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</si>
  <si>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</si>
  <si>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</si>
  <si>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</si>
  <si>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</si>
  <si>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</si>
  <si>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</si>
  <si>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</si>
  <si>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</si>
  <si>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</si>
  <si>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</si>
  <si>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</si>
  <si>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</si>
  <si>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</si>
  <si>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</si>
  <si>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</si>
  <si>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</si>
  <si>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</si>
  <si>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</si>
  <si>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</si>
  <si>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</si>
  <si>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</si>
  <si>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</si>
  <si>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</si>
  <si>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</si>
  <si>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</si>
  <si>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</si>
  <si>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</si>
  <si>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</si>
  <si>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</si>
  <si>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</si>
  <si>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</si>
  <si>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</si>
  <si>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</si>
  <si>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</si>
  <si>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</si>
  <si>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</si>
  <si>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</si>
  <si>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</si>
  <si>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</si>
  <si>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</si>
  <si>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</si>
  <si>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</si>
  <si>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</si>
  <si>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</si>
  <si>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</si>
  <si>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</si>
  <si>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</si>
  <si>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</si>
  <si>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</si>
  <si>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</si>
  <si>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</si>
  <si>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</si>
  <si>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</si>
  <si>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</si>
  <si>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</si>
  <si>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</si>
  <si>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</si>
  <si>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</si>
  <si>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</si>
  <si>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</si>
  <si>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</si>
  <si>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</si>
  <si>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</si>
  <si>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</si>
  <si>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</si>
  <si>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</si>
  <si>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</si>
  <si>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</si>
  <si>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</si>
  <si>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</si>
  <si>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</si>
  <si>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</si>
  <si>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</si>
  <si>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</si>
  <si>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</si>
  <si>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</si>
  <si>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</si>
  <si>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</si>
  <si>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</si>
  <si>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</si>
  <si>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</si>
  <si>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</si>
  <si>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</si>
  <si>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</si>
  <si>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</si>
  <si>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</si>
  <si>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</si>
  <si>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</si>
  <si>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</si>
  <si>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</si>
  <si>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</si>
  <si>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</si>
  <si>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</si>
  <si>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</si>
  <si>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</si>
  <si>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</si>
  <si>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</si>
  <si>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</si>
  <si>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</si>
  <si>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</si>
  <si>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</si>
  <si>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</si>
  <si>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</si>
  <si>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</si>
  <si>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</si>
  <si>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</si>
  <si>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</si>
  <si>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</si>
  <si>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</si>
  <si>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</si>
  <si>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</si>
  <si>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</si>
  <si>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</si>
  <si>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</si>
  <si>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</si>
  <si>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</si>
  <si>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</si>
  <si>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</si>
  <si>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</si>
  <si>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</si>
  <si>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</si>
  <si>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</si>
  <si>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</si>
  <si>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</si>
  <si>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</si>
  <si>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</si>
  <si>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</si>
  <si>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</si>
  <si>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</si>
  <si>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</si>
  <si>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</si>
  <si>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</si>
  <si>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</si>
  <si>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</si>
  <si>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</si>
  <si>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</si>
  <si>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</si>
  <si>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</si>
  <si>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</si>
  <si>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</si>
  <si>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</si>
  <si>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</si>
  <si>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</si>
  <si>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</si>
  <si>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</si>
  <si>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</si>
  <si>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</si>
  <si>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</si>
  <si>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</si>
  <si>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</si>
  <si>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</si>
  <si>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</si>
  <si>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</si>
  <si>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</si>
  <si>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</si>
  <si>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</si>
  <si>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</si>
  <si>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</si>
  <si>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</si>
  <si>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</si>
  <si>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</si>
  <si>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</si>
  <si>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</si>
  <si>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</si>
  <si>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</si>
  <si>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</si>
  <si>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</si>
  <si>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</si>
  <si>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</si>
  <si>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</si>
  <si>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</si>
  <si>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</si>
  <si>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</si>
  <si>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</si>
  <si>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</si>
  <si>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</si>
  <si>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</si>
  <si>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</si>
  <si>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</si>
  <si>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</si>
  <si>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</si>
  <si>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</si>
  <si>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</si>
  <si>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</si>
  <si>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</si>
  <si>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</si>
  <si>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</si>
  <si>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</si>
  <si>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</si>
  <si>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</si>
  <si>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</si>
  <si>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</si>
  <si>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</si>
  <si>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</si>
  <si>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</si>
  <si>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</si>
  <si>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</si>
  <si>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</si>
  <si>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</si>
  <si>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</si>
  <si>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</si>
  <si>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</si>
  <si>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</si>
  <si>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</si>
  <si>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</si>
  <si>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</si>
  <si>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</si>
  <si>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</si>
  <si>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</si>
  <si>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</si>
  <si>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</si>
  <si>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</si>
  <si>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</si>
  <si>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</si>
  <si>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</si>
  <si>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</si>
  <si>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</si>
  <si>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</si>
  <si>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</si>
  <si>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</si>
  <si>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</si>
  <si>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</si>
  <si>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</si>
  <si>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</si>
  <si>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</si>
  <si>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</si>
  <si>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</si>
  <si>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</si>
  <si>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</si>
  <si>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</si>
  <si>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</si>
  <si>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</si>
  <si>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</si>
  <si>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</si>
  <si>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</si>
  <si>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</si>
  <si>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</si>
  <si>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</si>
  <si>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</si>
  <si>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</si>
  <si>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</si>
  <si>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</si>
  <si>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</si>
  <si>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</si>
  <si>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</si>
  <si>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</si>
  <si>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</si>
  <si>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</si>
  <si>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</si>
  <si>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</si>
  <si>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</si>
  <si>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</si>
  <si>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</si>
  <si>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</si>
  <si>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</si>
  <si>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</si>
  <si>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</si>
  <si>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</si>
  <si>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</si>
  <si>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</si>
  <si>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</si>
  <si>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</si>
  <si>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</si>
  <si>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</si>
  <si>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</si>
  <si>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</si>
  <si>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</si>
  <si>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</si>
  <si>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</si>
  <si>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</si>
  <si>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</si>
  <si>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</si>
  <si>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</si>
  <si>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</si>
  <si>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</si>
  <si>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</si>
  <si>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</si>
  <si>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</si>
  <si>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</si>
  <si>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</si>
  <si>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</si>
  <si>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</si>
  <si>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</si>
  <si>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</si>
  <si>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</si>
  <si>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</si>
  <si>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</si>
  <si>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</si>
  <si>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</si>
  <si>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</si>
  <si>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</si>
  <si>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</si>
  <si>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</si>
  <si>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</si>
  <si>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</si>
  <si>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</si>
  <si>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</si>
  <si>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</si>
  <si>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</si>
  <si>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</si>
  <si>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</si>
  <si>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</si>
  <si>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</si>
  <si>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</si>
  <si>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</si>
  <si>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</si>
  <si>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</si>
  <si>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</si>
  <si>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</si>
  <si>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</si>
  <si>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</si>
  <si>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</si>
  <si>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</si>
  <si>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</si>
  <si>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</si>
  <si>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</si>
  <si>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</si>
  <si>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</si>
  <si>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</si>
  <si>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</si>
  <si>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</si>
  <si>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</si>
  <si>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</si>
  <si>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</si>
  <si>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</si>
  <si>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</si>
  <si>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</si>
  <si>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</si>
  <si>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</si>
  <si>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</si>
  <si>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</si>
  <si>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</si>
  <si>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</si>
  <si>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</si>
  <si>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</si>
  <si>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</si>
  <si>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</si>
  <si>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</si>
  <si>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</si>
  <si>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</si>
  <si>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</si>
  <si>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</si>
  <si>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</si>
  <si>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</si>
  <si>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</si>
  <si>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</si>
  <si>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</si>
  <si>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</si>
  <si>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</si>
  <si>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</si>
  <si>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</si>
  <si>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</si>
  <si>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</si>
  <si>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</si>
  <si>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</si>
  <si>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</si>
  <si>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</si>
  <si>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</si>
  <si>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</si>
  <si>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</si>
  <si>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</si>
  <si>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</si>
  <si>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</si>
  <si>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</si>
  <si>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</si>
  <si>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</si>
  <si>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</si>
  <si>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</si>
  <si>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</si>
  <si>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</si>
  <si>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</si>
  <si>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</si>
  <si>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</si>
  <si>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</si>
  <si>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</si>
  <si>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</si>
  <si>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</si>
  <si>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</si>
  <si>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</si>
  <si>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</si>
  <si>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</si>
  <si>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</si>
  <si>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</si>
  <si>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</si>
  <si>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</si>
  <si>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</si>
  <si>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</si>
  <si>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</si>
  <si>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</si>
  <si>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</si>
  <si>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</si>
  <si>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</si>
  <si>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</si>
  <si>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</si>
  <si>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</si>
  <si>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</si>
  <si>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</si>
  <si>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</si>
  <si>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</si>
  <si>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</si>
  <si>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</si>
  <si>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</si>
  <si>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</si>
  <si>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</si>
  <si>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</si>
  <si>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</si>
  <si>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</si>
  <si>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</si>
  <si>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</si>
  <si>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</si>
  <si>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</si>
  <si>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</si>
  <si>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</si>
  <si>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</si>
  <si>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</si>
  <si>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</si>
  <si>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</si>
  <si>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</si>
  <si>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</si>
  <si>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</si>
  <si>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</si>
  <si>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</si>
  <si>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</si>
  <si>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</si>
  <si>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</si>
  <si>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</si>
  <si>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</si>
  <si>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</si>
  <si>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</si>
  <si>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</si>
  <si>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</si>
  <si>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</si>
  <si>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</si>
  <si>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</si>
  <si>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</si>
  <si>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</si>
  <si>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</si>
  <si>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</si>
  <si>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</si>
  <si>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</si>
  <si>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</si>
  <si>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</si>
  <si>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</si>
  <si>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</si>
  <si>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</si>
  <si>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</si>
  <si>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</si>
  <si>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</si>
  <si>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</si>
  <si>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</si>
  <si>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</si>
  <si>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</si>
  <si>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</si>
  <si>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</si>
  <si>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</si>
  <si>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</si>
  <si>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</si>
  <si>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</si>
  <si>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</si>
  <si>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</si>
  <si>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</si>
  <si>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</si>
  <si>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</si>
  <si>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</si>
  <si>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</si>
  <si>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</si>
  <si>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</si>
  <si>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</si>
  <si>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</si>
  <si>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</si>
  <si>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</si>
  <si>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</si>
  <si>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</si>
  <si>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</si>
  <si>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</si>
  <si>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</si>
  <si>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</si>
  <si>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</si>
  <si>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</si>
  <si>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</si>
  <si>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</si>
  <si>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</si>
  <si>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</si>
  <si>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</si>
  <si>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</si>
  <si>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</si>
  <si>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</si>
  <si>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</si>
  <si>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</si>
  <si>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</si>
  <si>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</si>
  <si>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</si>
  <si>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</si>
  <si>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</si>
  <si>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</si>
  <si>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</si>
  <si>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</si>
  <si>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</si>
  <si>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</si>
  <si>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</si>
  <si>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</si>
  <si>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</si>
  <si>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</si>
  <si>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</si>
  <si>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</si>
  <si>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</si>
  <si>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</si>
  <si>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</si>
  <si>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</si>
  <si>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</si>
  <si>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</si>
  <si>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</si>
  <si>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</si>
  <si>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</si>
  <si>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</si>
  <si>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</si>
  <si>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</si>
  <si>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</si>
  <si>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</si>
  <si>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</si>
  <si>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</si>
  <si>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</si>
  <si>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</si>
  <si>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</si>
  <si>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</si>
  <si>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</si>
  <si>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</si>
  <si>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</si>
  <si>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</si>
  <si>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</si>
  <si>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</si>
  <si>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</si>
  <si>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</si>
  <si>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</si>
  <si>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</si>
  <si>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</si>
  <si>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</si>
  <si>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</si>
  <si>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</si>
  <si>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</si>
  <si>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</si>
  <si>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</si>
  <si>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</si>
  <si>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</si>
  <si>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</si>
  <si>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</si>
  <si>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</si>
  <si>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</si>
  <si>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</si>
  <si>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</si>
  <si>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</si>
  <si>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</si>
  <si>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</si>
  <si>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</si>
  <si>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</si>
  <si>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</si>
  <si>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</si>
  <si>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</si>
  <si>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</si>
  <si>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</si>
  <si>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</si>
  <si>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</si>
  <si>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</si>
  <si>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</si>
  <si>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</si>
  <si>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</si>
  <si>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</si>
  <si>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</si>
  <si>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</si>
  <si>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</si>
  <si>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</si>
  <si>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</si>
  <si>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</si>
  <si>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</si>
  <si>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</si>
  <si>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</si>
  <si>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</si>
  <si>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</si>
  <si>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</si>
  <si>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</si>
  <si>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</si>
  <si>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</si>
  <si>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</si>
  <si>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</si>
  <si>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</si>
  <si>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</si>
  <si>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</si>
  <si>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</si>
  <si>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</si>
  <si>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</si>
  <si>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</si>
  <si>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</si>
  <si>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</si>
  <si>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</si>
  <si>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</si>
  <si>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</si>
  <si>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</si>
  <si>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</si>
  <si>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</si>
  <si>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</si>
  <si>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</si>
  <si>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</si>
  <si>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</si>
  <si>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</si>
  <si>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</si>
  <si>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</si>
  <si>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</si>
  <si>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</si>
  <si>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</si>
  <si>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</si>
  <si>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</si>
  <si>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</si>
  <si>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</si>
  <si>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</si>
  <si>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</si>
  <si>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</si>
  <si>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</si>
  <si>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</si>
  <si>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</si>
  <si>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</si>
  <si>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</si>
  <si>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</si>
  <si>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</si>
  <si>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</si>
  <si>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</si>
  <si>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</si>
  <si>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</si>
  <si>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</si>
  <si>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</si>
  <si>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</si>
  <si>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</si>
  <si>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</si>
  <si>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</si>
  <si>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</si>
  <si>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</si>
  <si>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</si>
  <si>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</si>
  <si>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</si>
  <si>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</si>
  <si>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</si>
  <si>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</si>
  <si>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</si>
  <si>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</si>
  <si>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</si>
  <si>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</si>
  <si>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</si>
  <si>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</si>
  <si>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</si>
  <si>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</si>
  <si>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</si>
  <si>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</si>
  <si>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</si>
  <si>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</si>
  <si>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</si>
  <si>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</si>
  <si>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</si>
  <si>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</si>
  <si>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</si>
  <si>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</si>
  <si>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</si>
  <si>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</si>
  <si>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</si>
  <si>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</si>
  <si>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</si>
  <si>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</si>
  <si>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</si>
  <si>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</si>
  <si>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</si>
  <si>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</si>
  <si>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</si>
  <si>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</si>
  <si>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</si>
  <si>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</si>
  <si>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</si>
  <si>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</si>
  <si>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</si>
  <si>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</si>
  <si>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</si>
  <si>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</si>
  <si>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</si>
  <si>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</si>
  <si>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</si>
  <si>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</si>
  <si>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</si>
  <si>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</si>
  <si>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</si>
  <si>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</si>
  <si>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</si>
  <si>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</si>
  <si>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</si>
  <si>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</si>
  <si>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</si>
  <si>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</si>
  <si>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</si>
  <si>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</si>
  <si>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</si>
  <si>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</si>
  <si>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</si>
  <si>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</si>
  <si>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</si>
  <si>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</si>
  <si>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</si>
  <si>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</si>
  <si>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</si>
  <si>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</si>
  <si>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</si>
  <si>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</si>
  <si>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</si>
  <si>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</si>
  <si>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</si>
  <si>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</si>
  <si>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</si>
  <si>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</si>
  <si>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</si>
  <si>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</si>
  <si>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</si>
  <si>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</si>
  <si>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</si>
  <si>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</si>
  <si>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</si>
  <si>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</si>
  <si>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</si>
  <si>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</si>
  <si>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</si>
  <si>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</si>
  <si>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</si>
  <si>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</si>
  <si>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</si>
  <si>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</si>
  <si>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</si>
  <si>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</si>
  <si>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</si>
  <si>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</si>
  <si>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</si>
  <si>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</si>
  <si>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</si>
  <si>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</si>
  <si>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</si>
  <si>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</si>
  <si>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</si>
  <si>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</si>
  <si>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</si>
  <si>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</si>
  <si>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</si>
  <si>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</si>
  <si>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</si>
  <si>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</si>
  <si>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</si>
  <si>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</si>
  <si>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</si>
  <si>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</si>
  <si>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</si>
  <si>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</si>
  <si>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</si>
  <si>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</si>
  <si>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</si>
  <si>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</si>
  <si>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</si>
  <si>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</si>
  <si>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</si>
  <si>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</si>
  <si>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</si>
  <si>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</si>
  <si>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</si>
  <si>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</si>
  <si>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</si>
  <si>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</si>
  <si>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</si>
  <si>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</si>
  <si>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</si>
  <si>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</si>
  <si>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</si>
  <si>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</si>
  <si>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</si>
  <si>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</si>
  <si>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</si>
  <si>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</si>
  <si>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</si>
  <si>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</si>
  <si>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</si>
  <si>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</si>
  <si>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</si>
  <si>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</si>
  <si>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</si>
  <si>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</si>
  <si>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</si>
  <si>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</si>
  <si>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</si>
  <si>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</si>
  <si>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</si>
  <si>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</si>
  <si>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</si>
  <si>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</si>
  <si>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</si>
  <si>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</si>
  <si>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</si>
  <si>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</si>
  <si>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</si>
  <si>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</si>
  <si>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</si>
  <si>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</si>
  <si>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</si>
  <si>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</si>
  <si>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</si>
  <si>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</si>
  <si>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</si>
  <si>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</si>
  <si>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</si>
  <si>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</si>
  <si>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</si>
  <si>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</si>
  <si>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</si>
  <si>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</si>
  <si>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</si>
  <si>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</si>
  <si>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</si>
  <si>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</si>
  <si>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</si>
  <si>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</si>
  <si>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</si>
  <si>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</si>
  <si>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</si>
  <si>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</si>
  <si>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</si>
  <si>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</si>
  <si>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</si>
  <si>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</si>
  <si>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</si>
  <si>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</si>
  <si>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</si>
  <si>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</si>
  <si>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</si>
  <si>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</si>
  <si>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</si>
  <si>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</si>
  <si>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</si>
  <si>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</si>
  <si>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</si>
  <si>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</si>
  <si>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</si>
  <si>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</si>
  <si>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</si>
  <si>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</si>
  <si>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</si>
  <si>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</si>
  <si>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</si>
  <si>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</si>
  <si>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</si>
  <si>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</si>
  <si>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</si>
  <si>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</si>
  <si>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</si>
  <si>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</si>
  <si>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</si>
  <si>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</si>
  <si>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</si>
  <si>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</si>
  <si>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</si>
  <si>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</si>
  <si>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</si>
  <si>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</si>
  <si>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</si>
  <si>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</si>
  <si>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</si>
  <si>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</si>
  <si>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</si>
  <si>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</si>
  <si>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</si>
  <si>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</si>
  <si>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</si>
  <si>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</si>
  <si>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</si>
  <si>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</si>
  <si>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</si>
  <si>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</si>
  <si>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</si>
  <si>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</si>
  <si>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</si>
  <si>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</si>
  <si>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</si>
  <si>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</si>
  <si>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</si>
  <si>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</si>
  <si>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</si>
  <si>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</si>
  <si>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</si>
  <si>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</si>
  <si>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</si>
  <si>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</si>
  <si>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</si>
  <si>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</si>
  <si>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</si>
  <si>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</si>
  <si>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</si>
  <si>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</si>
  <si>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</si>
  <si>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</si>
  <si>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</si>
  <si>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</si>
  <si>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</si>
  <si>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</si>
  <si>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</si>
  <si>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</si>
  <si>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</si>
  <si>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</si>
  <si>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</si>
  <si>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</si>
  <si>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</si>
  <si>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</si>
  <si>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</si>
  <si>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</si>
  <si>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</si>
  <si>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</si>
  <si>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</si>
  <si>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</si>
  <si>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</si>
  <si>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</si>
  <si>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</si>
  <si>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</si>
  <si>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</si>
  <si>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</si>
  <si>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</si>
  <si>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</si>
  <si>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</si>
  <si>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</si>
  <si>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</si>
  <si>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</si>
  <si>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</si>
  <si>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</si>
  <si>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</si>
  <si>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</si>
  <si>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</si>
  <si>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</si>
  <si>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</si>
  <si>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</si>
  <si>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</si>
  <si>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</si>
  <si>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</si>
  <si>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</si>
  <si>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</si>
  <si>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</si>
  <si>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</si>
  <si>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</si>
  <si>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</si>
  <si>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</si>
  <si>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</si>
  <si>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</si>
  <si>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</si>
  <si>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</si>
  <si>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</si>
  <si>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</si>
  <si>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</si>
  <si>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</si>
  <si>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</si>
  <si>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</si>
  <si>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</si>
  <si>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</si>
  <si>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</si>
  <si>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</si>
  <si>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</si>
  <si>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</si>
  <si>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</si>
  <si>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</si>
  <si>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</si>
  <si>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</si>
  <si>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</si>
  <si>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</si>
  <si>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</si>
  <si>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</si>
  <si>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</si>
  <si>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</si>
  <si>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</si>
  <si>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</si>
  <si>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</si>
  <si>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</si>
  <si>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</si>
  <si>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</si>
  <si>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</si>
  <si>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</si>
  <si>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</si>
  <si>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</si>
  <si>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</si>
  <si>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</si>
  <si>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</si>
  <si>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</si>
  <si>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</si>
  <si>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</si>
  <si>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</si>
  <si>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</si>
  <si>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</si>
  <si>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</si>
  <si>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</si>
  <si>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</si>
  <si>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</si>
  <si>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</si>
  <si>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</si>
  <si>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</si>
  <si>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</si>
  <si>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</si>
  <si>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</si>
  <si>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</si>
  <si>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</si>
  <si>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</si>
  <si>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</si>
  <si>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</si>
  <si>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</si>
  <si>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</si>
  <si>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</si>
  <si>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</si>
  <si>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</si>
  <si>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</si>
  <si>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</si>
  <si>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</si>
  <si>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</si>
  <si>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</si>
  <si>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</si>
  <si>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</si>
  <si>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</si>
  <si>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</si>
  <si>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</si>
  <si>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</si>
  <si>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</si>
  <si>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</si>
  <si>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</si>
  <si>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</si>
  <si>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</si>
  <si>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</si>
  <si>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</si>
  <si>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</si>
  <si>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</si>
  <si>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</si>
  <si>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</si>
  <si>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</si>
  <si>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</si>
  <si>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</si>
  <si>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</si>
  <si>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</si>
  <si>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</si>
  <si>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</si>
  <si>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</si>
  <si>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</si>
  <si>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</si>
  <si>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</si>
  <si>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</si>
  <si>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</si>
  <si>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</si>
  <si>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</si>
  <si>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</si>
  <si>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</si>
  <si>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</si>
  <si>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</si>
  <si>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</si>
  <si>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</si>
  <si>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</si>
  <si>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</si>
  <si>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</si>
  <si>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</si>
  <si>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</si>
  <si>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</si>
  <si>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</si>
  <si>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</si>
  <si>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</si>
  <si>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</si>
  <si>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</si>
  <si>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</si>
  <si>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</si>
  <si>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</si>
  <si>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</si>
  <si>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</si>
  <si>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</si>
  <si>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</si>
  <si>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</si>
  <si>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</si>
  <si>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</si>
  <si>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</si>
  <si>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</si>
  <si>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</si>
  <si>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</si>
  <si>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</si>
  <si>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</si>
  <si>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</si>
  <si>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</si>
  <si>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</si>
  <si>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</si>
  <si>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</si>
  <si>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</si>
  <si>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</si>
  <si>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</si>
  <si>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</si>
  <si>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</si>
  <si>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</si>
  <si>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</si>
  <si>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</si>
  <si>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</si>
  <si>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</si>
  <si>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</si>
  <si>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</si>
  <si>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</si>
  <si>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</si>
  <si>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</si>
  <si>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</si>
  <si>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</si>
  <si>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</si>
  <si>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</si>
  <si>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</si>
  <si>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</si>
  <si>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</si>
  <si>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</si>
  <si>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</si>
  <si>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</si>
  <si>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</si>
  <si>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</si>
  <si>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</si>
  <si>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</si>
  <si>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</si>
  <si>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</si>
  <si>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</si>
  <si>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</si>
  <si>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</si>
  <si>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</si>
  <si>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</si>
  <si>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</si>
  <si>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</si>
  <si>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</si>
  <si>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</si>
  <si>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</si>
  <si>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</si>
  <si>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</si>
  <si>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</si>
  <si>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</si>
  <si>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</si>
  <si>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</si>
  <si>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</si>
  <si>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</si>
  <si>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</si>
  <si>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</si>
  <si>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</si>
  <si>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</si>
  <si>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</si>
  <si>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</si>
  <si>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</si>
  <si>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</si>
  <si>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</si>
  <si>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</si>
  <si>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</si>
  <si>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</si>
  <si>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</si>
  <si>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</si>
  <si>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</si>
  <si>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</si>
  <si>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</si>
  <si>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</si>
  <si>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</si>
  <si>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</si>
  <si>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</si>
  <si>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</si>
  <si>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</si>
  <si>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</si>
  <si>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</si>
  <si>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</si>
  <si>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</si>
  <si>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</si>
  <si>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</si>
  <si>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</si>
  <si>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</si>
  <si>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</si>
  <si>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</si>
  <si>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</si>
  <si>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</si>
  <si>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</si>
  <si>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</si>
  <si>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</si>
  <si>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</si>
  <si>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</si>
  <si>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</si>
  <si>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</si>
  <si>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</si>
  <si>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</si>
  <si>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</si>
  <si>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</si>
  <si>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</si>
  <si>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</si>
  <si>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</si>
  <si>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</si>
  <si>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</si>
  <si>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</si>
  <si>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</si>
  <si>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</si>
  <si>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</si>
  <si>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</si>
  <si>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</si>
  <si>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</si>
  <si>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</si>
  <si>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</si>
  <si>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</si>
  <si>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</si>
  <si>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</si>
  <si>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</si>
  <si>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</si>
  <si>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</si>
  <si>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</si>
  <si>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</si>
  <si>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</si>
  <si>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</si>
  <si>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</si>
  <si>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</si>
  <si>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</si>
  <si>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</si>
  <si>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</si>
  <si>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</si>
  <si>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</si>
  <si>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</si>
  <si>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</si>
  <si>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</si>
  <si>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</si>
  <si>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</si>
  <si>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</si>
  <si>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</si>
  <si>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</si>
  <si>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</si>
  <si>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</si>
  <si>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</si>
  <si>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</si>
  <si>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</si>
  <si>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</si>
  <si>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</si>
  <si>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</si>
  <si>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</si>
  <si>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</si>
  <si>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</si>
  <si>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</si>
  <si>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</si>
  <si>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</si>
  <si>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</si>
  <si>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</si>
  <si>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</si>
  <si>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</si>
  <si>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</si>
  <si>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</si>
  <si>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</si>
  <si>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</si>
  <si>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</si>
  <si>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</si>
  <si>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</si>
  <si>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</si>
  <si>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</si>
  <si>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</si>
  <si>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</si>
  <si>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</si>
  <si>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</si>
  <si>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</si>
  <si>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</si>
  <si>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</si>
  <si>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</si>
  <si>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</si>
  <si>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</si>
  <si>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</si>
  <si>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</si>
  <si>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</si>
  <si>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</si>
  <si>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</si>
  <si>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</si>
  <si>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</si>
  <si>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</si>
  <si>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</si>
  <si>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</si>
  <si>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</si>
  <si>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</si>
  <si>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</si>
  <si>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</si>
  <si>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</si>
  <si>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</si>
  <si>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</si>
  <si>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</si>
  <si>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</si>
  <si>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</si>
  <si>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</si>
  <si>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</si>
  <si>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</si>
  <si>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</si>
  <si>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</si>
  <si>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</si>
  <si>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</si>
  <si>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</si>
  <si>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</si>
  <si>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</si>
  <si>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</si>
  <si>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</si>
  <si>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</si>
  <si>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</si>
  <si>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</si>
  <si>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</si>
  <si>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</si>
  <si>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</si>
  <si>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</si>
  <si>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</si>
  <si>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</si>
  <si>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</si>
  <si>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</si>
  <si>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</si>
  <si>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</si>
  <si>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</si>
  <si>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</si>
  <si>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</si>
  <si>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</si>
  <si>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</si>
  <si>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</si>
  <si>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</si>
  <si>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</si>
  <si>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</si>
  <si>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</si>
  <si>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</si>
  <si>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</si>
  <si>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</si>
  <si>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</si>
  <si>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</si>
  <si>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</si>
  <si>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</si>
  <si>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</si>
  <si>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</si>
  <si>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</si>
  <si>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</si>
  <si>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</si>
  <si>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</si>
  <si>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</si>
  <si>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</si>
  <si>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</si>
  <si>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</si>
  <si>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</si>
  <si>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</si>
  <si>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</si>
  <si>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</si>
  <si>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</si>
  <si>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</si>
  <si>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</si>
  <si>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</si>
  <si>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</si>
  <si>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</si>
  <si>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</si>
  <si>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</si>
  <si>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</si>
  <si>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</si>
  <si>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</si>
  <si>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</si>
  <si>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</si>
  <si>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</si>
  <si>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</si>
  <si>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</si>
  <si>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</si>
  <si>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</si>
  <si>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</si>
  <si>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</si>
  <si>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</si>
  <si>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</si>
  <si>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</si>
  <si>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</si>
  <si>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</si>
  <si>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</si>
  <si>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</si>
  <si>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</si>
  <si>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</si>
  <si>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</si>
  <si>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</si>
  <si>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</si>
  <si>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</si>
  <si>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</si>
  <si>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</si>
  <si>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</si>
  <si>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</si>
  <si>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</si>
  <si>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</si>
  <si>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</si>
  <si>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</si>
  <si>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</si>
  <si>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</si>
  <si>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</si>
  <si>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</si>
  <si>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</si>
  <si>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</si>
  <si>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</si>
  <si>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</si>
  <si>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</si>
  <si>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</si>
  <si>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</si>
  <si>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</si>
  <si>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</si>
  <si>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</si>
  <si>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</si>
  <si>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</si>
  <si>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</si>
  <si>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</si>
  <si>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</si>
  <si>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</si>
  <si>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</si>
  <si>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</si>
  <si>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</si>
  <si>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</si>
  <si>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</si>
  <si>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</si>
  <si>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</si>
  <si>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</si>
  <si>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</si>
  <si>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</si>
  <si>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</si>
  <si>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</si>
  <si>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</si>
  <si>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</si>
  <si>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</si>
  <si>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</si>
  <si>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</si>
  <si>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</si>
  <si>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</si>
  <si>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</si>
  <si>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</si>
  <si>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</si>
  <si>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</si>
  <si>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</si>
  <si>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</si>
  <si>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</si>
  <si>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</si>
  <si>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</si>
  <si>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</si>
  <si>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</si>
  <si>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</si>
  <si>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</si>
  <si>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</si>
  <si>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</si>
  <si>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</si>
  <si>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</si>
  <si>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</si>
  <si>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</si>
  <si>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</si>
  <si>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</si>
  <si>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</si>
  <si>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</si>
  <si>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</si>
  <si>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</si>
  <si>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</si>
  <si>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</si>
  <si>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</si>
  <si>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</si>
  <si>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</si>
  <si>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</si>
  <si>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</si>
  <si>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</si>
  <si>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</si>
  <si>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</si>
  <si>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</si>
  <si>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</si>
  <si>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</si>
  <si>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</si>
  <si>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</si>
  <si>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</si>
  <si>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</si>
  <si>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</si>
  <si>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</si>
  <si>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</si>
  <si>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</si>
  <si>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</si>
  <si>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</si>
  <si>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</si>
  <si>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</si>
  <si>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</si>
  <si>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</si>
  <si>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</si>
  <si>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</si>
  <si>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</si>
  <si>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</si>
  <si>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</si>
  <si>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</si>
  <si>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</si>
  <si>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</si>
  <si>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</si>
  <si>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</si>
  <si>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</si>
  <si>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</si>
  <si>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</si>
  <si>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</si>
  <si>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</si>
  <si>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</si>
  <si>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</si>
  <si>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</si>
  <si>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</si>
  <si>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</si>
  <si>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</si>
  <si>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</si>
  <si>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</si>
  <si>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</si>
  <si>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</si>
  <si>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</si>
  <si>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</si>
  <si>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</si>
  <si>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</si>
  <si>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</si>
  <si>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</si>
  <si>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</si>
  <si>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</si>
  <si>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</si>
  <si>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</si>
  <si>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</si>
  <si>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</si>
  <si>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</si>
  <si>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</si>
  <si>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</si>
  <si>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</si>
  <si>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</si>
  <si>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</si>
  <si>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</si>
  <si>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</si>
  <si>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</si>
  <si>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</si>
  <si>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</si>
  <si>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</si>
  <si>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</si>
  <si>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</si>
  <si>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</si>
  <si>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</si>
  <si>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</si>
  <si>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</si>
  <si>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</si>
  <si>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</si>
  <si>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</si>
  <si>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</si>
  <si>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</si>
  <si>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</si>
  <si>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</si>
  <si>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</si>
  <si>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</si>
  <si>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</si>
  <si>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</si>
  <si>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</si>
  <si>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</si>
  <si>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</si>
  <si>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</si>
  <si>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</si>
  <si>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</si>
  <si>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</si>
  <si>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</si>
  <si>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</si>
  <si>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</si>
  <si>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</si>
  <si>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</si>
  <si>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</si>
  <si>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</si>
  <si>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</si>
  <si>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</si>
  <si>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</si>
  <si>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</si>
  <si>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</si>
  <si>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</si>
  <si>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</si>
  <si>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</si>
  <si>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</si>
  <si>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</si>
  <si>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</si>
  <si>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</si>
  <si>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</si>
  <si>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</si>
  <si>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</si>
  <si>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</si>
  <si>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</si>
  <si>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</si>
  <si>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</si>
  <si>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</si>
  <si>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</si>
  <si>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</si>
  <si>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</si>
  <si>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</si>
  <si>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</si>
  <si>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</si>
  <si>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</si>
  <si>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</si>
  <si>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</si>
  <si>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</si>
  <si>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</si>
  <si>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</si>
  <si>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</si>
  <si>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</si>
  <si>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</si>
  <si>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</si>
  <si>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</si>
  <si>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</si>
  <si>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</si>
  <si>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</si>
  <si>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</si>
  <si>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</si>
  <si>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</si>
  <si>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</si>
  <si>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</si>
  <si>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</si>
  <si>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</si>
  <si>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</si>
  <si>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</si>
  <si>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</si>
  <si>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</si>
  <si>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</si>
  <si>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</si>
  <si>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</si>
  <si>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</si>
  <si>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</si>
  <si>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</si>
  <si>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</si>
  <si>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</si>
  <si>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</si>
  <si>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</si>
  <si>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</si>
  <si>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</si>
  <si>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</si>
  <si>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</si>
  <si>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</si>
  <si>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</si>
  <si>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</si>
  <si>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</si>
  <si>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</si>
  <si>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</si>
  <si>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</si>
  <si>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</si>
  <si>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</si>
  <si>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</si>
  <si>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</si>
  <si>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</si>
  <si>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</si>
  <si>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</si>
  <si>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</si>
  <si>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</si>
  <si>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</si>
  <si>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</si>
  <si>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</si>
  <si>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</si>
  <si>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</si>
  <si>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</si>
  <si>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</si>
  <si>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</si>
  <si>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</si>
  <si>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</si>
  <si>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</si>
  <si>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</si>
  <si>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</si>
  <si>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</si>
  <si>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</si>
  <si>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</si>
  <si>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</si>
  <si>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</si>
  <si>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</si>
  <si>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</si>
  <si>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</si>
  <si>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</si>
  <si>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</si>
  <si>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</si>
  <si>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</si>
  <si>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</si>
  <si>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</si>
  <si>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</si>
  <si>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</si>
  <si>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</si>
  <si>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</si>
  <si>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</si>
  <si>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</si>
  <si>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</si>
  <si>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</si>
  <si>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</si>
  <si>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</si>
  <si>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</si>
  <si>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</si>
  <si>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</si>
  <si>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</si>
  <si>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</si>
  <si>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</si>
  <si>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</si>
  <si>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</si>
  <si>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</si>
  <si>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</si>
  <si>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</si>
  <si>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</si>
  <si>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</si>
  <si>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</si>
  <si>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</si>
  <si>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</si>
  <si>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</si>
  <si>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</si>
  <si>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</si>
  <si>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</si>
  <si>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</si>
  <si>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</si>
  <si>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</si>
  <si>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</si>
  <si>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</si>
  <si>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</si>
  <si>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</si>
  <si>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</si>
  <si>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</si>
  <si>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</si>
  <si>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</si>
  <si>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</si>
  <si>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</si>
  <si>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</si>
  <si>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</si>
  <si>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</si>
  <si>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</si>
  <si>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</si>
  <si>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</si>
  <si>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</si>
  <si>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</si>
  <si>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</si>
  <si>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</si>
  <si>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</si>
  <si>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</si>
  <si>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</si>
  <si>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</si>
  <si>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</si>
  <si>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</si>
  <si>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</si>
  <si>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</si>
  <si>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</si>
  <si>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</si>
  <si>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</si>
  <si>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</si>
  <si>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</si>
  <si>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</si>
  <si>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</si>
  <si>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</si>
  <si>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</si>
  <si>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</si>
  <si>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</si>
  <si>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</si>
  <si>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</si>
  <si>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</si>
  <si>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</si>
  <si>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</si>
  <si>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</si>
  <si>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</si>
  <si>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</si>
  <si>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</si>
  <si>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</si>
  <si>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</si>
  <si>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</si>
  <si>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</si>
  <si>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</si>
  <si>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</si>
  <si>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</si>
  <si>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</si>
  <si>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</si>
  <si>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</si>
  <si>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</si>
  <si>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</si>
  <si>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</si>
  <si>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</si>
  <si>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</si>
  <si>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</si>
  <si>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</si>
  <si>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</si>
  <si>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</si>
  <si>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</si>
  <si>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</si>
  <si>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</si>
  <si>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</si>
  <si>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</si>
  <si>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</si>
  <si>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</si>
  <si>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</si>
  <si>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</si>
  <si>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</si>
  <si>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</si>
  <si>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</si>
  <si>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</si>
  <si>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</si>
  <si>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</si>
  <si>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</si>
  <si>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</si>
  <si>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</si>
  <si>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</si>
  <si>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</si>
  <si>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</si>
  <si>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</si>
  <si>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</si>
  <si>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</si>
  <si>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</si>
  <si>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</si>
  <si>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</si>
  <si>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</si>
  <si>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</si>
  <si>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</si>
  <si>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</si>
  <si>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</si>
  <si>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</si>
  <si>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</si>
  <si>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</si>
  <si>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</si>
  <si>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</si>
  <si>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</si>
  <si>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</si>
  <si>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</si>
  <si>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</si>
  <si>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</si>
  <si>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</si>
  <si>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</si>
  <si>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</si>
  <si>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</si>
  <si>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</si>
  <si>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</si>
  <si>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</si>
  <si>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</si>
  <si>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</si>
  <si>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</si>
  <si>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</si>
  <si>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</si>
  <si>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</si>
  <si>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</si>
  <si>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</si>
  <si>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</si>
  <si>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</si>
  <si>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</si>
  <si>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</si>
  <si>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</si>
  <si>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</si>
  <si>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</si>
  <si>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</si>
  <si>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</si>
  <si>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</si>
  <si>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</si>
  <si>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</si>
  <si>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</si>
  <si>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</si>
  <si>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</si>
  <si>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</si>
  <si>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</si>
  <si>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</si>
  <si>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</si>
  <si>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</si>
  <si>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</si>
  <si>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</si>
  <si>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</si>
  <si>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</si>
  <si>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</si>
  <si>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</si>
  <si>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</si>
  <si>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</si>
  <si>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</si>
  <si>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</si>
  <si>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</si>
  <si>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</si>
  <si>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</si>
  <si>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</si>
  <si>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</si>
  <si>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</si>
  <si>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</si>
  <si>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</si>
  <si>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</si>
  <si>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</si>
  <si>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</si>
  <si>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</si>
  <si>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</si>
  <si>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</si>
  <si>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</si>
  <si>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</si>
  <si>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</si>
  <si>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</si>
  <si>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</si>
  <si>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</si>
  <si>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</si>
  <si>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</si>
  <si>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</si>
  <si>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</si>
  <si>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</si>
  <si>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</si>
  <si>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</si>
  <si>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</si>
  <si>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</si>
  <si>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</si>
  <si>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</si>
  <si>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</si>
  <si>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</si>
  <si>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</si>
  <si>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</si>
  <si>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</si>
  <si>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</si>
  <si>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</si>
  <si>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</si>
  <si>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</si>
  <si>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</si>
  <si>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</si>
  <si>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</si>
  <si>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</si>
  <si>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</si>
  <si>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</si>
  <si>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</si>
  <si>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</si>
  <si>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</si>
  <si>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</si>
  <si>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</si>
  <si>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</si>
  <si>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</si>
  <si>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</si>
  <si>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</si>
  <si>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</si>
  <si>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</si>
  <si>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</si>
  <si>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</si>
  <si>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</si>
  <si>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</si>
  <si>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</si>
  <si>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</si>
  <si>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</si>
  <si>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</si>
  <si>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</si>
  <si>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</si>
  <si>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</si>
  <si>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</si>
  <si>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</si>
  <si>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</si>
  <si>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</si>
  <si>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</si>
  <si>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</si>
  <si>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</si>
  <si>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</si>
  <si>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</si>
  <si>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</si>
  <si>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</si>
  <si>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</si>
  <si>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</si>
  <si>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</si>
  <si>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</si>
  <si>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</si>
  <si>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</si>
  <si>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</si>
  <si>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</si>
  <si>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</si>
  <si>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</si>
  <si>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</si>
  <si>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</si>
  <si>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</si>
  <si>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</si>
  <si>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</si>
  <si>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</si>
  <si>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</si>
  <si>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</si>
  <si>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</si>
  <si>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</si>
  <si>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</si>
  <si>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</si>
  <si>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</si>
  <si>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</si>
  <si>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</si>
  <si>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</si>
  <si>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</si>
  <si>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</si>
  <si>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</si>
  <si>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</si>
  <si>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</si>
  <si>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</si>
  <si>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</si>
  <si>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</si>
  <si>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</si>
  <si>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</si>
  <si>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</si>
  <si>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</si>
  <si>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</si>
  <si>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</si>
  <si>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</si>
  <si>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</si>
  <si>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</si>
  <si>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</si>
  <si>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</si>
  <si>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</si>
  <si>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</si>
  <si>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</si>
  <si>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</si>
  <si>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</si>
  <si>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</si>
  <si>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</si>
  <si>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</si>
  <si>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</si>
  <si>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</si>
  <si>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</si>
  <si>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</si>
  <si>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</si>
  <si>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</si>
  <si>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</si>
  <si>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</si>
  <si>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</si>
  <si>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</si>
  <si>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</si>
  <si>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</si>
  <si>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</si>
  <si>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</si>
  <si>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</si>
  <si>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</si>
  <si>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</si>
  <si>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</si>
  <si>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</si>
  <si>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</si>
  <si>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</si>
  <si>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</si>
  <si>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</si>
  <si>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</si>
  <si>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</si>
  <si>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</si>
  <si>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</si>
  <si>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</si>
  <si>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</si>
  <si>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</si>
  <si>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</si>
  <si>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</si>
  <si>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</si>
  <si>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</si>
  <si>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</si>
  <si>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</si>
  <si>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</si>
  <si>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</si>
  <si>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</si>
  <si>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</si>
  <si>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</si>
  <si>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</si>
  <si>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</si>
  <si>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</si>
  <si>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</si>
  <si>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</si>
  <si>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</si>
  <si>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</si>
  <si>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</si>
  <si>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</si>
  <si>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</si>
  <si>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</si>
  <si>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</si>
  <si>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</si>
  <si>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</si>
  <si>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</si>
  <si>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</si>
  <si>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</si>
  <si>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</si>
  <si>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</si>
  <si>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</si>
  <si>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</si>
  <si>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</si>
  <si>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</si>
  <si>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</si>
  <si>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</si>
  <si>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</si>
  <si>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</si>
  <si>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</si>
  <si>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</si>
  <si>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</si>
  <si>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</si>
  <si>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</si>
  <si>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</si>
  <si>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</si>
  <si>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</si>
  <si>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</si>
  <si>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</si>
  <si>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</si>
  <si>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</si>
  <si>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</si>
  <si>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</si>
  <si>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</si>
  <si>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</si>
  <si>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</si>
  <si>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</si>
  <si>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</si>
  <si>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</si>
  <si>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</si>
  <si>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</si>
  <si>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</si>
  <si>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</si>
  <si>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</si>
  <si>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</si>
  <si>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</si>
  <si>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</si>
  <si>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</si>
  <si>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</si>
  <si>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</si>
  <si>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</si>
  <si>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</si>
  <si>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</si>
  <si>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</si>
  <si>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</si>
  <si>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</si>
  <si>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</si>
  <si>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</si>
  <si>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</si>
  <si>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</si>
  <si>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</si>
  <si>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</si>
  <si>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</si>
  <si>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</si>
  <si>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</si>
  <si>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</si>
  <si>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</si>
  <si>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</si>
  <si>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</si>
  <si>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</si>
  <si>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</si>
  <si>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</si>
  <si>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</si>
  <si>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</si>
  <si>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</si>
  <si>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</si>
  <si>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</si>
  <si>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</si>
  <si>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</si>
  <si>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</si>
  <si>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</si>
  <si>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</si>
  <si>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</si>
  <si>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</si>
  <si>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</si>
  <si>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</si>
  <si>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</si>
  <si>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</si>
  <si>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</si>
  <si>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</si>
  <si>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</si>
  <si>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</si>
  <si>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</si>
  <si>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</si>
  <si>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</si>
  <si>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</si>
  <si>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</si>
  <si>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</si>
  <si>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</si>
  <si>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</si>
  <si>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</si>
  <si>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</si>
  <si>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</si>
  <si>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</si>
  <si>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</si>
  <si>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</si>
  <si>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</si>
  <si>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</si>
  <si>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</si>
  <si>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</si>
  <si>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</si>
  <si>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</si>
  <si>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</si>
  <si>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</si>
  <si>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</si>
  <si>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</si>
  <si>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</si>
  <si>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</si>
  <si>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</si>
  <si>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</si>
  <si>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</si>
  <si>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</si>
  <si>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</si>
  <si>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</si>
  <si>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</si>
  <si>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</si>
  <si>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</si>
  <si>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</si>
  <si>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</si>
  <si>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</si>
  <si>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</si>
  <si>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</si>
  <si>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</si>
  <si>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</si>
  <si>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</si>
  <si>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</si>
  <si>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</si>
  <si>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</si>
  <si>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</si>
  <si>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</si>
  <si>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</si>
  <si>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</si>
  <si>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</si>
  <si>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</si>
  <si>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</si>
  <si>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</si>
  <si>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</si>
  <si>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</si>
  <si>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</si>
  <si>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</si>
  <si>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</si>
  <si>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</si>
  <si>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</si>
  <si>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</si>
  <si>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</si>
  <si>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</si>
  <si>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</si>
  <si>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</si>
  <si>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</si>
  <si>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</si>
  <si>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</si>
  <si>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</si>
  <si>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</si>
  <si>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</si>
  <si>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</si>
  <si>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</si>
  <si>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</si>
  <si>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</si>
  <si>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</si>
  <si>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</si>
  <si>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</si>
  <si>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</si>
  <si>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</si>
  <si>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</si>
  <si>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</si>
  <si>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</si>
  <si>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</si>
  <si>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</si>
  <si>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</si>
  <si>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</si>
  <si>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</si>
  <si>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</si>
  <si>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</si>
  <si>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</si>
  <si>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</si>
  <si>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</si>
  <si>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</si>
  <si>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</si>
  <si>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</si>
  <si>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</si>
  <si>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</si>
  <si>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</si>
  <si>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</si>
  <si>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</si>
  <si>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</si>
  <si>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</si>
  <si>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</si>
  <si>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</si>
  <si>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</si>
  <si>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</si>
  <si>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</si>
  <si>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</si>
  <si>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</si>
  <si>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</si>
  <si>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</si>
  <si>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</si>
  <si>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</si>
  <si>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</si>
  <si>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</si>
  <si>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</si>
  <si>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</si>
  <si>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</si>
  <si>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</si>
  <si>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</si>
  <si>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</si>
  <si>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</si>
  <si>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</si>
  <si>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</si>
  <si>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</si>
  <si>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</si>
  <si>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</si>
  <si>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</si>
  <si>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</si>
  <si>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</si>
  <si>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</si>
  <si>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</si>
  <si>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</si>
  <si>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</si>
  <si>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</si>
  <si>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</si>
  <si>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</si>
  <si>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</si>
  <si>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</si>
  <si>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</si>
  <si>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</si>
  <si>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</si>
  <si>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</si>
  <si>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</si>
  <si>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</si>
  <si>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</si>
  <si>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</si>
  <si>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</si>
  <si>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</si>
  <si>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</si>
  <si>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</si>
  <si>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</si>
  <si>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</si>
  <si>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</si>
  <si>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</si>
  <si>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</si>
  <si>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</si>
  <si>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</si>
  <si>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</si>
  <si>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</si>
  <si>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</si>
  <si>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</si>
  <si>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</si>
  <si>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</si>
  <si>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</si>
  <si>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</si>
  <si>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</si>
  <si>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</si>
  <si>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</si>
  <si>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</si>
  <si>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</si>
  <si>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</si>
  <si>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</si>
  <si>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</si>
  <si>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</si>
  <si>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</si>
  <si>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</si>
  <si>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</si>
  <si>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</si>
  <si>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</si>
  <si>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</si>
  <si>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</si>
  <si>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</si>
  <si>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</si>
  <si>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</si>
  <si>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</si>
  <si>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</si>
  <si>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</si>
  <si>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</si>
  <si>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</si>
  <si>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</si>
  <si>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</si>
  <si>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</si>
  <si>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</si>
  <si>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</si>
  <si>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</si>
  <si>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</si>
  <si>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</si>
  <si>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</si>
  <si>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</si>
  <si>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</si>
  <si>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</si>
  <si>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</si>
  <si>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</si>
  <si>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</si>
  <si>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</si>
  <si>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</si>
  <si>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</si>
  <si>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</si>
  <si>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</si>
  <si>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</si>
  <si>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</si>
  <si>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</si>
  <si>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</si>
  <si>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</si>
  <si>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</si>
  <si>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</si>
  <si>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</si>
  <si>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</si>
  <si>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</si>
  <si>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</si>
  <si>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</si>
  <si>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</si>
  <si>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</si>
  <si>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</si>
  <si>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</si>
  <si>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</si>
  <si>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</si>
  <si>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</si>
  <si>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</si>
  <si>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</si>
  <si>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</si>
  <si>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</si>
  <si>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</si>
  <si>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</si>
  <si>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</si>
  <si>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</si>
  <si>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</si>
  <si>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</si>
  <si>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</si>
  <si>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</si>
  <si>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</si>
  <si>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</si>
  <si>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</si>
  <si>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</si>
  <si>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</si>
  <si>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</si>
  <si>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</si>
  <si>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</si>
  <si>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</si>
  <si>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</si>
  <si>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</si>
  <si>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</si>
  <si>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</si>
  <si>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</si>
  <si>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</si>
  <si>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</si>
  <si>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</si>
  <si>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</si>
  <si>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</si>
  <si>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</si>
  <si>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</si>
  <si>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</si>
  <si>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</si>
  <si>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</si>
  <si>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</si>
  <si>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</si>
  <si>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</si>
  <si>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</si>
  <si>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</si>
  <si>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</si>
  <si>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</si>
  <si>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</si>
  <si>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</si>
  <si>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</si>
  <si>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</si>
  <si>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</si>
  <si>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</si>
  <si>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</si>
  <si>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</si>
  <si>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</si>
  <si>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</si>
  <si>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</si>
  <si>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</si>
  <si>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</si>
  <si>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</si>
  <si>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</si>
  <si>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</si>
  <si>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</si>
  <si>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</si>
  <si>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</si>
  <si>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</si>
  <si>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</si>
  <si>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</si>
  <si>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</si>
  <si>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</si>
  <si>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</si>
  <si>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</si>
  <si>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</si>
  <si>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</si>
  <si>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</si>
  <si>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</si>
  <si>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</si>
  <si>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</si>
  <si>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</si>
  <si>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</si>
  <si>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</si>
  <si>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</si>
  <si>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</si>
  <si>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</si>
  <si>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</si>
  <si>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</si>
  <si>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</si>
  <si>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</si>
  <si>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</si>
  <si>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</si>
  <si>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</si>
  <si>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</si>
  <si>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</si>
  <si>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</si>
  <si>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</si>
  <si>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</si>
  <si>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</si>
  <si>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</si>
  <si>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</si>
  <si>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</si>
  <si>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</si>
  <si>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</si>
  <si>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</si>
  <si>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</si>
  <si>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</si>
  <si>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</si>
  <si>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</si>
  <si>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</si>
  <si>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</si>
  <si>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</si>
  <si>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</si>
  <si>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</si>
  <si>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</si>
  <si>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</si>
  <si>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</si>
  <si>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</si>
  <si>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</si>
  <si>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</si>
  <si>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</si>
  <si>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</si>
  <si>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</si>
  <si>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</si>
  <si>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</si>
  <si>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</si>
  <si>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</si>
  <si>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</si>
  <si>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</si>
  <si>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</si>
  <si>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</si>
  <si>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</si>
  <si>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</si>
  <si>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</si>
  <si>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</si>
  <si>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</si>
  <si>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</si>
  <si>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</si>
  <si>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</si>
  <si>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</si>
  <si>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</si>
  <si>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</si>
  <si>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</si>
  <si>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</si>
  <si>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</si>
  <si>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</si>
  <si>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</si>
  <si>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</si>
  <si>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</si>
  <si>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</si>
  <si>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</si>
  <si>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</si>
  <si>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</si>
  <si>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</si>
  <si>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</si>
  <si>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</si>
  <si>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</si>
  <si>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</si>
  <si>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</si>
  <si>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</si>
  <si>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</si>
  <si>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</si>
  <si>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</si>
  <si>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</si>
  <si>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</si>
  <si>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</si>
  <si>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</si>
  <si>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</si>
  <si>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</si>
  <si>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</si>
  <si>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</si>
  <si>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</si>
  <si>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</si>
  <si>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</si>
  <si>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</si>
  <si>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</si>
  <si>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</si>
  <si>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</si>
  <si>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</si>
  <si>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</si>
  <si>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</si>
  <si>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</si>
  <si>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</si>
  <si>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</si>
  <si>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</si>
  <si>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</si>
  <si>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</si>
  <si>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</si>
  <si>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</si>
  <si>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</si>
  <si>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</si>
  <si>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</si>
  <si>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</si>
  <si>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</si>
  <si>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</si>
  <si>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</si>
  <si>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</si>
  <si>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</si>
  <si>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</si>
  <si>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</si>
  <si>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</si>
  <si>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</si>
  <si>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</si>
  <si>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</si>
  <si>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</si>
  <si>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</si>
  <si>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</si>
  <si>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</si>
  <si>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</si>
  <si>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</si>
  <si>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</si>
  <si>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</si>
  <si>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</si>
  <si>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</si>
  <si>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</si>
  <si>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</si>
  <si>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</si>
  <si>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</si>
  <si>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</si>
  <si>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</si>
  <si>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</si>
  <si>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</si>
  <si>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</si>
  <si>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</si>
  <si>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</si>
  <si>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</si>
  <si>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</si>
  <si>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</si>
  <si>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</si>
  <si>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</si>
  <si>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</si>
  <si>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</si>
  <si>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</si>
  <si>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</si>
  <si>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</si>
  <si>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</si>
  <si>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</si>
  <si>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</si>
  <si>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</si>
  <si>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</si>
  <si>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</si>
  <si>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</si>
  <si>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</si>
  <si>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</si>
  <si>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</si>
  <si>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</si>
  <si>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</si>
  <si>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</si>
  <si>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</si>
  <si>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</si>
  <si>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</si>
  <si>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</si>
  <si>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</si>
  <si>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</si>
  <si>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</si>
  <si>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</si>
  <si>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</si>
  <si>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</si>
  <si>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</si>
  <si>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</si>
  <si>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</si>
  <si>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</si>
  <si>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</si>
  <si>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</si>
  <si>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</si>
  <si>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</si>
  <si>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</si>
  <si>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</si>
  <si>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</si>
  <si>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</si>
  <si>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</si>
  <si>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</si>
  <si>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</si>
  <si>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</si>
  <si>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</si>
  <si>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</si>
  <si>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</si>
  <si>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</si>
  <si>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</si>
  <si>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</si>
  <si>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</si>
  <si>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</si>
  <si>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</si>
  <si>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</si>
  <si>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</si>
  <si>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</si>
  <si>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</si>
  <si>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</si>
  <si>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</si>
  <si>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</si>
  <si>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</si>
  <si>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</si>
  <si>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</si>
  <si>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</si>
  <si>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</si>
  <si>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</si>
  <si>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</si>
  <si>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</si>
  <si>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</si>
  <si>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</si>
  <si>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</si>
  <si>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</si>
  <si>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</si>
  <si>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</si>
  <si>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</si>
  <si>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</si>
  <si>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</si>
  <si>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</si>
  <si>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</si>
  <si>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</si>
  <si>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</si>
  <si>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</si>
  <si>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</si>
  <si>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</si>
  <si>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</si>
  <si>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</si>
  <si>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</si>
  <si>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</si>
  <si>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</si>
  <si>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</si>
  <si>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</si>
  <si>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</si>
  <si>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</si>
  <si>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</si>
  <si>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</si>
  <si>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</si>
  <si>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</si>
  <si>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</si>
  <si>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</si>
  <si>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</si>
  <si>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</si>
  <si>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</si>
  <si>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</si>
  <si>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</si>
  <si>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</si>
  <si>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</si>
  <si>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</si>
  <si>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</si>
  <si>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</si>
  <si>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</si>
  <si>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</si>
  <si>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</si>
  <si>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</si>
  <si>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</si>
  <si>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</si>
  <si>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</si>
  <si>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</si>
  <si>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</si>
  <si>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</si>
  <si>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</si>
  <si>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</si>
  <si>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</si>
  <si>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</si>
  <si>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</si>
  <si>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</si>
  <si>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</si>
  <si>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</si>
  <si>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</si>
  <si>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</si>
  <si>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</si>
  <si>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</si>
  <si>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</si>
  <si>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</si>
  <si>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</si>
  <si>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</si>
  <si>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</si>
  <si>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</si>
  <si>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</si>
  <si>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</si>
  <si>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</si>
  <si>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</si>
  <si>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</si>
  <si>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</si>
  <si>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</si>
  <si>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</si>
  <si>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</si>
  <si>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</si>
  <si>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</si>
  <si>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</si>
  <si>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</si>
  <si>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</si>
  <si>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</si>
  <si>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</si>
  <si>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</si>
  <si>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</si>
  <si>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</si>
  <si>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</si>
  <si>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</si>
  <si>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</si>
  <si>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</si>
  <si>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</si>
  <si>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</si>
  <si>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</si>
  <si>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</si>
  <si>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</si>
  <si>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</si>
  <si>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</si>
  <si>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</si>
  <si>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</si>
  <si>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</si>
  <si>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</si>
  <si>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</si>
  <si>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</si>
  <si>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</si>
  <si>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</si>
  <si>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</si>
  <si>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</si>
  <si>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</si>
  <si>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</si>
  <si>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</si>
  <si>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</si>
  <si>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</si>
  <si>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</si>
  <si>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</si>
  <si>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</si>
  <si>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</si>
  <si>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</si>
  <si>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</si>
  <si>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</si>
  <si>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</si>
  <si>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</si>
  <si>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</si>
  <si>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</si>
  <si>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</si>
  <si>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</si>
  <si>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</si>
  <si>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</si>
  <si>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</si>
  <si>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</si>
  <si>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</si>
  <si>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</si>
  <si>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</si>
  <si>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</si>
  <si>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</si>
  <si>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</si>
  <si>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</si>
  <si>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</si>
  <si>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</si>
  <si>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</si>
  <si>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</si>
  <si>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</si>
  <si>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</si>
  <si>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</si>
  <si>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</si>
  <si>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</si>
  <si>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</si>
  <si>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</si>
  <si>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</si>
  <si>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</si>
  <si>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</si>
  <si>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</si>
  <si>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</si>
  <si>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</si>
  <si>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</si>
  <si>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</si>
  <si>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</si>
  <si>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</si>
  <si>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</si>
  <si>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</si>
  <si>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</si>
  <si>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</si>
  <si>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</si>
  <si>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</si>
  <si>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</si>
  <si>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</si>
  <si>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</si>
  <si>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</si>
  <si>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</si>
  <si>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</si>
  <si>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</si>
  <si>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</si>
  <si>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</si>
  <si>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</si>
  <si>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</si>
  <si>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</si>
  <si>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</si>
  <si>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</si>
  <si>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</si>
  <si>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</si>
  <si>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</si>
  <si>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</si>
  <si>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</si>
  <si>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</si>
  <si>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</si>
  <si>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</si>
  <si>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</si>
  <si>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</si>
  <si>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</si>
  <si>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</si>
  <si>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</si>
  <si>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</si>
  <si>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</si>
  <si>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</si>
  <si>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</si>
  <si>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</si>
  <si>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</si>
  <si>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</si>
  <si>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</si>
  <si>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</si>
  <si>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</si>
  <si>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</si>
  <si>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</si>
  <si>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</si>
  <si>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</si>
  <si>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</si>
  <si>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</si>
  <si>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</si>
  <si>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</si>
  <si>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</si>
  <si>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</si>
  <si>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</si>
  <si>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</si>
  <si>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</si>
  <si>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</si>
  <si>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</si>
  <si>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</si>
  <si>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</si>
  <si>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</si>
  <si>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</si>
  <si>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</si>
  <si>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</si>
  <si>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</si>
  <si>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</si>
  <si>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</si>
  <si>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</si>
  <si>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</si>
  <si>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</si>
  <si>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</si>
  <si>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</si>
  <si>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</si>
  <si>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</si>
  <si>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</si>
  <si>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</si>
  <si>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</si>
  <si>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</si>
  <si>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</si>
  <si>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</si>
  <si>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</si>
  <si>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</si>
  <si>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</si>
  <si>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</si>
  <si>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</si>
  <si>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</si>
  <si>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</si>
  <si>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</si>
  <si>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</si>
  <si>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</si>
  <si>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</si>
  <si>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</si>
  <si>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</si>
  <si>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</si>
  <si>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</si>
  <si>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</si>
  <si>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</si>
  <si>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</si>
  <si>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</si>
  <si>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</si>
  <si>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</si>
  <si>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</si>
  <si>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</si>
  <si>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</si>
  <si>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</si>
  <si>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</si>
  <si>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</si>
  <si>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</si>
  <si>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</si>
  <si>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</si>
  <si>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</si>
  <si>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</si>
  <si>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</si>
  <si>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</si>
  <si>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</si>
  <si>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</si>
  <si>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</si>
  <si>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</si>
  <si>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</si>
  <si>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</si>
  <si>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</si>
  <si>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</si>
  <si>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</si>
  <si>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</si>
  <si>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</si>
  <si>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</si>
  <si>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</si>
  <si>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</si>
  <si>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</si>
  <si>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</si>
  <si>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</si>
  <si>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</si>
  <si>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</si>
  <si>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</si>
  <si>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</si>
  <si>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</si>
  <si>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</si>
  <si>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</si>
  <si>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</si>
  <si>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</si>
  <si>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</si>
  <si>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</si>
  <si>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</si>
  <si>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</si>
  <si>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</si>
  <si>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</si>
  <si>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</si>
  <si>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</si>
  <si>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</si>
  <si>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</si>
  <si>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</si>
  <si>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</si>
  <si>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</si>
  <si>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</si>
  <si>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</si>
  <si>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</si>
  <si>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</si>
  <si>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</si>
  <si>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</si>
  <si>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</si>
  <si>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</si>
  <si>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</si>
  <si>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</si>
  <si>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</si>
  <si>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</si>
  <si>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</si>
  <si>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</si>
  <si>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</si>
  <si>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</si>
  <si>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</si>
  <si>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</si>
  <si>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</si>
  <si>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</si>
  <si>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</si>
  <si>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</si>
  <si>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</si>
  <si>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</si>
  <si>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</si>
  <si>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</si>
  <si>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</si>
  <si>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</si>
  <si>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</si>
  <si>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</si>
  <si>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</si>
  <si>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</si>
  <si>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</si>
  <si>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</si>
  <si>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</si>
  <si>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</si>
  <si>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</si>
  <si>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</si>
  <si>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</si>
  <si>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</si>
  <si>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</si>
  <si>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</si>
  <si>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</si>
  <si>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</si>
  <si>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</si>
  <si>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</si>
  <si>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</si>
  <si>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</si>
  <si>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</si>
  <si>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</si>
  <si>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</si>
  <si>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</si>
  <si>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</si>
  <si>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</si>
  <si>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</si>
  <si>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</si>
  <si>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</si>
  <si>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</si>
  <si>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</si>
  <si>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</si>
  <si>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</si>
  <si>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</si>
  <si>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</si>
  <si>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</si>
  <si>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</si>
  <si>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</si>
  <si>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</si>
  <si>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</si>
  <si>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</si>
  <si>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</si>
  <si>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</si>
  <si>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</si>
  <si>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</si>
  <si>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</si>
  <si>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</si>
  <si>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</si>
  <si>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</si>
  <si>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</si>
  <si>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</si>
  <si>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</si>
  <si>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</si>
  <si>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</si>
  <si>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</si>
  <si>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</si>
  <si>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</si>
  <si>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</si>
  <si>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</si>
  <si>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</si>
  <si>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</si>
  <si>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</si>
  <si>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</si>
  <si>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</si>
  <si>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</si>
  <si>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</si>
  <si>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</si>
  <si>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</si>
  <si>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</si>
  <si>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</si>
  <si>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</si>
  <si>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</si>
  <si>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</si>
  <si>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</si>
  <si>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</si>
  <si>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</si>
  <si>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</si>
  <si>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</si>
  <si>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</si>
  <si>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</si>
  <si>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</si>
  <si>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</si>
  <si>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</si>
  <si>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</si>
  <si>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</si>
  <si>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</si>
  <si>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</si>
  <si>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</si>
  <si>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</si>
  <si>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</si>
  <si>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</si>
  <si>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</si>
  <si>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</si>
  <si>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</si>
  <si>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</si>
  <si>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</si>
  <si>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</si>
  <si>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</si>
  <si>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</si>
  <si>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</si>
  <si>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</si>
  <si>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</si>
  <si>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</si>
  <si>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</si>
  <si>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</si>
  <si>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</si>
  <si>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</si>
  <si>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</si>
  <si>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</si>
  <si>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</si>
  <si>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</si>
  <si>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</si>
  <si>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</si>
  <si>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</si>
  <si>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</si>
  <si>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</si>
  <si>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</si>
  <si>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</si>
  <si>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</si>
  <si>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</si>
  <si>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</si>
  <si>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</si>
  <si>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</si>
  <si>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</si>
  <si>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</si>
  <si>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</si>
  <si>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</si>
  <si>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</si>
  <si>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</si>
  <si>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</si>
  <si>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</si>
  <si>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</si>
  <si>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</si>
  <si>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</si>
  <si>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</si>
  <si>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</si>
  <si>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</si>
  <si>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</si>
  <si>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</si>
  <si>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</si>
  <si>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</si>
  <si>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</si>
  <si>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</si>
  <si>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</si>
  <si>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</si>
  <si>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</si>
  <si>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</si>
  <si>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</si>
  <si>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</si>
  <si>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</si>
  <si>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</si>
  <si>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</si>
  <si>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</si>
  <si>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</si>
  <si>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</si>
  <si>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</si>
  <si>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</si>
  <si>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</si>
  <si>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</si>
  <si>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</si>
  <si>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</si>
  <si>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</si>
  <si>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</si>
  <si>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</si>
  <si>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</si>
  <si>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</si>
  <si>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</si>
  <si>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</si>
  <si>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</si>
  <si>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</si>
  <si>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</si>
  <si>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</si>
  <si>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</si>
  <si>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</si>
  <si>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</si>
  <si>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</si>
  <si>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</si>
  <si>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</si>
  <si>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</si>
  <si>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</si>
  <si>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</si>
  <si>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</si>
  <si>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</si>
  <si>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</si>
  <si>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</si>
  <si>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</si>
  <si>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</si>
  <si>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</si>
  <si>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</si>
  <si>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</si>
  <si>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</si>
  <si>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</si>
  <si>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</si>
  <si>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</si>
  <si>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</si>
  <si>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</si>
  <si>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</si>
  <si>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</si>
  <si>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</si>
  <si>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</si>
  <si>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</si>
  <si>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</si>
  <si>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</si>
  <si>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</si>
  <si>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</si>
  <si>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</si>
  <si>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</si>
  <si>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</si>
  <si>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</si>
  <si>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</si>
  <si>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</si>
  <si>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</si>
  <si>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</si>
  <si>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</si>
  <si>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</si>
  <si>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</si>
  <si>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</si>
  <si>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</si>
  <si>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</si>
  <si>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</si>
  <si>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</si>
  <si>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</si>
  <si>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</si>
  <si>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</si>
  <si>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</si>
  <si>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</si>
  <si>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</si>
  <si>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</si>
  <si>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</si>
  <si>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</si>
  <si>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</si>
  <si>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</si>
  <si>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</si>
  <si>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</si>
  <si>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</si>
  <si>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</si>
  <si>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</si>
  <si>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</si>
  <si>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</si>
  <si>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</si>
  <si>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</si>
  <si>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</si>
  <si>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</si>
  <si>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</si>
  <si>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</si>
  <si>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</si>
  <si>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</si>
  <si>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</si>
  <si>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</si>
  <si>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</si>
  <si>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</si>
  <si>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</si>
  <si>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</si>
  <si>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</si>
  <si>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</si>
  <si>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</si>
  <si>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</si>
  <si>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</si>
  <si>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</si>
  <si>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</si>
  <si>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</si>
  <si>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</si>
  <si>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</si>
  <si>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</si>
  <si>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</si>
  <si>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</si>
  <si>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</si>
  <si>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</si>
  <si>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</si>
  <si>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</si>
  <si>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</si>
  <si>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</si>
  <si>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</si>
  <si>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</si>
  <si>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</si>
  <si>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</si>
  <si>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</si>
  <si>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</si>
  <si>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</si>
  <si>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</si>
  <si>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</si>
  <si>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</si>
  <si>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</si>
  <si>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</si>
  <si>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</si>
  <si>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</si>
  <si>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</si>
  <si>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</si>
  <si>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</si>
  <si>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</si>
  <si>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</si>
  <si>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</si>
  <si>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</si>
  <si>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</si>
  <si>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</si>
  <si>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</si>
  <si>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</si>
  <si>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</si>
  <si>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</si>
  <si>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</si>
  <si>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</si>
  <si>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</si>
  <si>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</si>
  <si>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</si>
  <si>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</si>
  <si>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</si>
  <si>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</si>
  <si>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</si>
  <si>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</si>
  <si>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</si>
  <si>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</si>
  <si>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</si>
  <si>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</si>
  <si>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</si>
  <si>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</si>
  <si>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</si>
  <si>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</si>
  <si>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</si>
  <si>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</si>
  <si>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</si>
  <si>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</si>
  <si>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</si>
  <si>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</si>
  <si>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</si>
  <si>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</si>
  <si>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</si>
  <si>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</si>
  <si>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</si>
  <si>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</si>
  <si>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</si>
  <si>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</si>
  <si>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</si>
  <si>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</si>
  <si>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</si>
  <si>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</si>
  <si>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</si>
  <si>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</si>
  <si>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</si>
  <si>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</si>
  <si>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</si>
  <si>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</si>
  <si>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</si>
  <si>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</si>
  <si>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</si>
  <si>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</si>
  <si>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</si>
  <si>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</si>
  <si>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</si>
  <si>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</si>
  <si>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</si>
  <si>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</si>
  <si>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</si>
  <si>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</si>
  <si>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</si>
  <si>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</si>
  <si>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</si>
  <si>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</si>
  <si>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</si>
  <si>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</si>
  <si>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</si>
  <si>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</si>
  <si>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</si>
  <si>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</si>
  <si>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</si>
  <si>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</si>
  <si>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</si>
  <si>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</si>
  <si>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</si>
  <si>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</si>
  <si>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</si>
  <si>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</si>
  <si>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</si>
  <si>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</si>
  <si>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</si>
  <si>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</si>
  <si>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</si>
  <si>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</si>
  <si>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</si>
  <si>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</si>
  <si>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</si>
  <si>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</si>
  <si>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</si>
  <si>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</si>
  <si>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</si>
  <si>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</si>
  <si>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</si>
  <si>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</si>
  <si>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</si>
  <si>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</si>
  <si>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</si>
  <si>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</si>
  <si>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</si>
  <si>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</si>
  <si>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</si>
  <si>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</si>
  <si>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</si>
  <si>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</si>
  <si>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</si>
  <si>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</si>
  <si>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</si>
  <si>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</si>
  <si>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</si>
  <si>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</si>
  <si>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</si>
  <si>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</si>
  <si>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</si>
  <si>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</si>
  <si>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</si>
  <si>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</si>
  <si>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</si>
  <si>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</si>
  <si>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</si>
  <si>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</si>
  <si>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</si>
  <si>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</si>
  <si>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</si>
  <si>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</si>
  <si>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</si>
  <si>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</si>
  <si>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</si>
  <si>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</si>
  <si>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</si>
  <si>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</si>
  <si>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</si>
  <si>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</si>
  <si>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</si>
  <si>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</si>
  <si>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</si>
  <si>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</si>
  <si>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</si>
  <si>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</si>
  <si>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</si>
  <si>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</si>
  <si>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</si>
  <si>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</si>
  <si>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</si>
  <si>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</si>
  <si>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</si>
  <si>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</si>
  <si>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</si>
  <si>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</si>
  <si>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</si>
  <si>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</si>
  <si>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</si>
  <si>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</si>
  <si>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</si>
  <si>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</si>
  <si>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</si>
  <si>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</si>
  <si>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</si>
  <si>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</si>
  <si>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</si>
  <si>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</si>
  <si>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</si>
  <si>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</si>
  <si>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</si>
  <si>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</si>
  <si>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</si>
  <si>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</si>
  <si>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</si>
  <si>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</si>
  <si>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</si>
  <si>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</si>
  <si>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</si>
  <si>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</si>
  <si>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</si>
  <si>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</si>
  <si>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</si>
  <si>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</si>
  <si>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</si>
  <si>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</si>
  <si>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</si>
  <si>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</si>
  <si>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</si>
  <si>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</si>
  <si>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</si>
  <si>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</si>
  <si>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</si>
  <si>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</si>
  <si>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</si>
  <si>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</si>
  <si>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</si>
  <si>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</si>
  <si>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</si>
  <si>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</si>
  <si>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</si>
  <si>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</si>
  <si>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</si>
  <si>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</si>
  <si>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</si>
  <si>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</si>
  <si>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</si>
  <si>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</si>
  <si>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</si>
  <si>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</si>
  <si>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</si>
  <si>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</si>
  <si>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</si>
  <si>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</si>
  <si>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</si>
  <si>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</si>
  <si>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</si>
  <si>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</si>
  <si>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</si>
  <si>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</si>
  <si>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</si>
  <si>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</si>
  <si>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</si>
  <si>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</si>
  <si>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</si>
  <si>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</si>
  <si>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</si>
  <si>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</si>
  <si>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</si>
  <si>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</si>
  <si>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</si>
  <si>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</si>
  <si>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</si>
  <si>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</si>
  <si>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</si>
  <si>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</si>
  <si>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</si>
  <si>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</si>
  <si>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</si>
  <si>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</si>
  <si>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</si>
  <si>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</si>
  <si>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</si>
  <si>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</si>
  <si>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</si>
  <si>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</si>
  <si>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</si>
  <si>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</si>
  <si>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</si>
  <si>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</si>
  <si>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</si>
  <si>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</si>
  <si>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</si>
  <si>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</si>
  <si>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</si>
  <si>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</si>
  <si>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</si>
  <si>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</si>
  <si>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</si>
  <si>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</si>
  <si>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</si>
  <si>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</si>
  <si>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</si>
  <si>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</si>
  <si>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</si>
  <si>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</si>
  <si>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</si>
  <si>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</si>
  <si>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</si>
  <si>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</si>
  <si>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</si>
  <si>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</si>
  <si>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</si>
  <si>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</si>
  <si>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</si>
  <si>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</si>
  <si>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</si>
  <si>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</si>
  <si>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</si>
  <si>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</si>
  <si>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</si>
  <si>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</si>
  <si>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</si>
  <si>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</si>
  <si>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</si>
  <si>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</si>
  <si>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</si>
  <si>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</si>
  <si>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</si>
  <si>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</si>
  <si>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</si>
  <si>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</si>
  <si>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</si>
  <si>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</si>
  <si>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</si>
  <si>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</si>
  <si>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</si>
  <si>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</si>
  <si>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</si>
  <si>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</si>
  <si>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</si>
  <si>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</si>
  <si>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</si>
  <si>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</si>
  <si>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</si>
  <si>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</si>
  <si>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</si>
  <si>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</si>
  <si>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</si>
  <si>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</si>
  <si>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</si>
  <si>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</si>
  <si>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</si>
  <si>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</si>
  <si>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</si>
  <si>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</si>
  <si>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</si>
  <si>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</si>
  <si>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</si>
  <si>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</si>
  <si>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</si>
  <si>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</si>
  <si>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</si>
  <si>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</si>
  <si>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</si>
  <si>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</si>
  <si>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</si>
  <si>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</si>
  <si>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</si>
  <si>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</si>
  <si>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</si>
  <si>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</si>
  <si>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</si>
  <si>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</si>
  <si>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</si>
  <si>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</si>
  <si>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</si>
  <si>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</si>
  <si>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</si>
  <si>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</si>
  <si>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</si>
  <si>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</si>
  <si>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</si>
  <si>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</si>
  <si>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</si>
  <si>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</si>
  <si>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</si>
  <si>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</si>
  <si>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</si>
  <si>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</si>
  <si>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</si>
  <si>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</si>
  <si>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</si>
  <si>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</si>
  <si>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</si>
  <si>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</si>
  <si>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</si>
  <si>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</si>
  <si>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</si>
  <si>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</si>
  <si>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</si>
  <si>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</si>
  <si>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</si>
  <si>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</si>
  <si>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</si>
  <si>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</si>
  <si>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</si>
  <si>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</si>
  <si>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</si>
  <si>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</si>
  <si>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</si>
  <si>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</si>
  <si>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</si>
  <si>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</si>
  <si>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</si>
  <si>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</si>
  <si>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</si>
  <si>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</si>
  <si>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</si>
  <si>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</si>
  <si>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</si>
  <si>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</si>
  <si>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</si>
  <si>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</si>
  <si>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</si>
  <si>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</si>
  <si>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</si>
  <si>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</si>
  <si>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</si>
  <si>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</si>
  <si>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</si>
  <si>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</si>
  <si>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</si>
  <si>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</si>
  <si>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</si>
  <si>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</si>
  <si>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</si>
  <si>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</si>
  <si>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</si>
  <si>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</si>
  <si>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</si>
  <si>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</si>
  <si>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</si>
  <si>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</si>
  <si>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</si>
  <si>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</si>
  <si>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</si>
  <si>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</si>
  <si>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</si>
  <si>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</si>
  <si>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</si>
  <si>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</si>
  <si>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</si>
  <si>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</si>
  <si>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</si>
  <si>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</si>
  <si>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</si>
  <si>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</si>
  <si>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</si>
  <si>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</si>
  <si>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</si>
  <si>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</si>
  <si>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</si>
  <si>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</si>
  <si>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</si>
  <si>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</si>
  <si>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</si>
  <si>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</si>
  <si>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</si>
  <si>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</si>
  <si>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</si>
  <si>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</si>
  <si>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</si>
  <si>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</si>
  <si>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</si>
  <si>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</si>
  <si>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</si>
  <si>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</si>
  <si>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</si>
  <si>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</si>
  <si>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</si>
  <si>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</si>
  <si>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</si>
  <si>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</si>
  <si>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</si>
  <si>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</si>
  <si>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</si>
  <si>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</si>
  <si>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</si>
  <si>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</si>
  <si>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</si>
  <si>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</si>
  <si>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</si>
  <si>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</si>
  <si>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</si>
  <si>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</si>
  <si>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</si>
  <si>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</si>
  <si>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</si>
  <si>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</si>
  <si>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</si>
  <si>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</si>
  <si>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</si>
  <si>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</si>
  <si>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</si>
  <si>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</si>
  <si>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</si>
  <si>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</si>
  <si>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</si>
  <si>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</si>
  <si>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</si>
  <si>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</si>
  <si>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</si>
  <si>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</si>
  <si>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</si>
  <si>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</si>
  <si>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</si>
  <si>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</si>
  <si>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</si>
  <si>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</si>
  <si>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</si>
  <si>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</si>
  <si>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</si>
  <si>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</si>
  <si>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</si>
  <si>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</si>
  <si>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</si>
  <si>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</si>
  <si>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</si>
  <si>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</si>
  <si>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</si>
  <si>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</si>
  <si>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</si>
  <si>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</si>
  <si>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</si>
  <si>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</si>
  <si>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</si>
  <si>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</si>
  <si>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</si>
  <si>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</si>
  <si>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</si>
  <si>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</si>
  <si>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</si>
  <si>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</si>
  <si>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</si>
  <si>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</si>
  <si>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</si>
  <si>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</si>
  <si>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</si>
  <si>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</si>
  <si>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</si>
  <si>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</si>
  <si>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</si>
  <si>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</si>
  <si>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</si>
  <si>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</si>
  <si>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</si>
  <si>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</si>
  <si>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</si>
  <si>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</si>
  <si>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</si>
  <si>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</si>
  <si>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</si>
  <si>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</si>
  <si>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</si>
  <si>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</si>
  <si>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</si>
  <si>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</si>
  <si>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</si>
  <si>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</si>
  <si>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</si>
  <si>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</si>
  <si>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</si>
  <si>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</si>
  <si>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</si>
  <si>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</si>
  <si>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</si>
  <si>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</si>
  <si>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</si>
  <si>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</si>
  <si>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</si>
  <si>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</si>
  <si>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</si>
  <si>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</si>
  <si>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</si>
  <si>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</si>
  <si>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</si>
  <si>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</si>
  <si>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</si>
  <si>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</si>
  <si>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</si>
  <si>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</si>
  <si>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</si>
  <si>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</si>
  <si>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</si>
  <si>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</si>
  <si>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</si>
  <si>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</si>
  <si>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</si>
  <si>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</si>
  <si>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</si>
  <si>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</si>
  <si>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</si>
  <si>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</si>
  <si>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</si>
  <si>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</si>
  <si>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</si>
  <si>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</si>
  <si>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</si>
  <si>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</si>
  <si>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</si>
  <si>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</si>
  <si>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</si>
  <si>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</si>
  <si>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</si>
  <si>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</si>
  <si>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</si>
  <si>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</si>
  <si>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</si>
  <si>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</si>
  <si>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</si>
  <si>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</si>
  <si>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</si>
  <si>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</si>
  <si>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</si>
  <si>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</si>
  <si>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</si>
  <si>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</si>
  <si>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</si>
  <si>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</si>
  <si>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</si>
  <si>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</si>
  <si>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</si>
  <si>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</si>
  <si>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</si>
  <si>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</si>
  <si>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</si>
  <si>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</si>
  <si>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</si>
  <si>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</si>
  <si>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</si>
  <si>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</si>
  <si>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</si>
  <si>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</si>
  <si>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</si>
  <si>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</si>
  <si>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</si>
  <si>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</si>
  <si>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</si>
  <si>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</si>
  <si>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</si>
  <si>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</si>
  <si>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</si>
  <si>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</si>
  <si>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</si>
  <si>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</si>
  <si>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</si>
  <si>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</si>
  <si>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</si>
  <si>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</si>
  <si>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</si>
  <si>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</si>
  <si>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</si>
  <si>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</si>
  <si>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</si>
  <si>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</si>
  <si>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</si>
  <si>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</si>
  <si>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</si>
  <si>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</si>
  <si>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</si>
  <si>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</si>
  <si>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</si>
  <si>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</si>
  <si>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</si>
  <si>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</si>
  <si>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</si>
  <si>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</si>
  <si>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</si>
  <si>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</si>
  <si>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</si>
  <si>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</si>
  <si>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</si>
  <si>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</si>
  <si>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</si>
  <si>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</si>
  <si>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</si>
  <si>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</si>
  <si>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</si>
  <si>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</si>
  <si>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</si>
  <si>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</si>
  <si>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</si>
  <si>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</si>
  <si>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</si>
  <si>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</si>
  <si>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</si>
  <si>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</si>
  <si>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</si>
  <si>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</si>
  <si>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</si>
  <si>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</si>
  <si>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</si>
  <si>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</si>
  <si>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</si>
  <si>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</si>
  <si>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</si>
  <si>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</si>
  <si>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</si>
  <si>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</si>
  <si>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</si>
  <si>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</si>
  <si>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</si>
  <si>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</si>
  <si>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</si>
  <si>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</si>
  <si>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</si>
  <si>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</si>
  <si>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</si>
  <si>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</si>
  <si>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</si>
  <si>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</si>
  <si>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</si>
  <si>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</si>
  <si>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</si>
  <si>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</si>
  <si>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</si>
  <si>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</si>
  <si>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</si>
  <si>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</si>
  <si>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</si>
  <si>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</si>
  <si>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</si>
  <si>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</si>
  <si>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</si>
  <si>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</si>
  <si>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</si>
  <si>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</si>
  <si>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</si>
  <si>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</si>
  <si>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</si>
  <si>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</si>
  <si>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</si>
  <si>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</si>
  <si>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</si>
  <si>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</si>
  <si>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</si>
  <si>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</si>
  <si>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</si>
  <si>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</si>
  <si>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</si>
  <si>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</si>
  <si>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</si>
  <si>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</si>
  <si>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</si>
  <si>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</si>
  <si>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</si>
  <si>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</si>
  <si>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</si>
  <si>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</si>
  <si>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</si>
  <si>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</si>
  <si>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</si>
  <si>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</si>
  <si>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</si>
  <si>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</si>
  <si>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</si>
  <si>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</si>
  <si>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</si>
  <si>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</si>
  <si>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</si>
  <si>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</si>
  <si>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</si>
  <si>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</si>
  <si>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</si>
  <si>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</si>
  <si>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</si>
  <si>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</si>
  <si>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</si>
  <si>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</si>
  <si>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</si>
  <si>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</si>
  <si>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</si>
  <si>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</si>
  <si>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</si>
  <si>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</si>
  <si>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</si>
  <si>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</si>
  <si>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</si>
  <si>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</si>
  <si>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</si>
  <si>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</si>
  <si>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</si>
  <si>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</si>
  <si>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</si>
  <si>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</si>
  <si>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</si>
  <si>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</si>
  <si>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</si>
  <si>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</si>
  <si>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</si>
  <si>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</si>
  <si>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</si>
  <si>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</si>
  <si>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</si>
  <si>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</si>
  <si>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</si>
  <si>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</si>
  <si>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</si>
  <si>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</si>
  <si>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</si>
  <si>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</si>
  <si>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</si>
  <si>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</si>
  <si>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</si>
  <si>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</si>
  <si>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</si>
  <si>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</si>
  <si>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</si>
  <si>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</si>
  <si>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</si>
  <si>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</si>
  <si>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</si>
  <si>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</si>
  <si>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</si>
  <si>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</si>
  <si>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</si>
  <si>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</si>
  <si>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</si>
  <si>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</si>
  <si>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</si>
  <si>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</si>
  <si>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</si>
  <si>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</si>
  <si>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</si>
  <si>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</si>
  <si>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</si>
  <si>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</si>
  <si>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</si>
  <si>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</si>
  <si>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</si>
  <si>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</si>
  <si>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</si>
  <si>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</si>
  <si>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</si>
  <si>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</si>
  <si>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</si>
  <si>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</si>
  <si>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</si>
  <si>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</si>
  <si>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</si>
  <si>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</si>
  <si>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</si>
  <si>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</si>
  <si>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</si>
  <si>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</si>
  <si>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</si>
  <si>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</si>
  <si>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</si>
  <si>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</si>
  <si>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</si>
  <si>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</si>
  <si>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</si>
  <si>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</si>
  <si>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</si>
  <si>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</si>
  <si>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</si>
  <si>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</si>
  <si>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</si>
  <si>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</si>
  <si>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</si>
  <si>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</si>
  <si>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</si>
  <si>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</si>
  <si>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</si>
  <si>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</si>
  <si>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</si>
  <si>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</si>
  <si>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</si>
  <si>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</si>
  <si>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</si>
  <si>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</si>
  <si>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</si>
  <si>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</si>
  <si>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</si>
  <si>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</si>
  <si>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</si>
  <si>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</si>
  <si>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</si>
  <si>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</si>
  <si>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</si>
  <si>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</si>
  <si>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</si>
  <si>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</si>
  <si>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</si>
  <si>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</si>
  <si>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</si>
  <si>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</si>
  <si>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</si>
  <si>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</si>
  <si>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</si>
  <si>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</si>
  <si>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</si>
  <si>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</si>
  <si>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</si>
  <si>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</si>
  <si>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</si>
  <si>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</si>
  <si>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</si>
  <si>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</si>
  <si>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</si>
  <si>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</si>
  <si>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</si>
  <si>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</si>
  <si>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</si>
  <si>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</si>
  <si>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</si>
  <si>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</si>
  <si>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</si>
  <si>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</si>
  <si>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</si>
  <si>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</si>
  <si>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</si>
  <si>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</si>
  <si>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</si>
  <si>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</si>
  <si>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</si>
  <si>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</si>
  <si>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</si>
  <si>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</si>
  <si>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</si>
  <si>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</si>
  <si>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</si>
  <si>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</si>
  <si>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</si>
  <si>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</si>
  <si>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</si>
  <si>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</si>
  <si>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</si>
  <si>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</si>
  <si>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</si>
  <si>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</si>
  <si>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</si>
  <si>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</si>
  <si>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</si>
  <si>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</si>
  <si>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</si>
  <si>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</si>
  <si>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</si>
  <si>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</si>
  <si>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</si>
  <si>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</si>
  <si>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</si>
  <si>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</si>
  <si>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</si>
  <si>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</si>
  <si>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</si>
  <si>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</si>
  <si>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</si>
  <si>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</si>
  <si>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</si>
  <si>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</si>
  <si>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</si>
  <si>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</si>
  <si>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</si>
  <si>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</si>
  <si>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</si>
  <si>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</si>
  <si>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</si>
  <si>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</si>
  <si>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</si>
  <si>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</si>
  <si>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</si>
  <si>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</si>
  <si>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</si>
  <si>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</si>
  <si>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</si>
  <si>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</si>
  <si>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</si>
  <si>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</si>
  <si>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</si>
  <si>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</si>
  <si>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</si>
  <si>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</si>
  <si>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</si>
  <si>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</si>
  <si>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</si>
  <si>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</si>
  <si>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</si>
  <si>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</si>
  <si>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</si>
  <si>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</si>
  <si>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</si>
  <si>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</si>
  <si>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</si>
  <si>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</si>
  <si>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</si>
  <si>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</si>
  <si>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</si>
  <si>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</si>
  <si>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</si>
  <si>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</si>
  <si>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</si>
  <si>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</si>
  <si>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</si>
  <si>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</si>
  <si>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</si>
  <si>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</si>
  <si>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</si>
  <si>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</si>
  <si>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</si>
  <si>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</si>
  <si>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</si>
  <si>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</si>
  <si>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</si>
  <si>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</si>
  <si>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</si>
  <si>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</si>
  <si>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</si>
  <si>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</si>
  <si>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</si>
  <si>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</si>
  <si>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</si>
  <si>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</si>
  <si>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</si>
  <si>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</si>
  <si>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</si>
  <si>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</si>
  <si>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</si>
  <si>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</si>
  <si>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</si>
  <si>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</si>
  <si>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</si>
  <si>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</si>
  <si>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</si>
  <si>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</si>
  <si>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</si>
  <si>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</si>
  <si>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</si>
  <si>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</si>
  <si>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</si>
  <si>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</si>
  <si>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</si>
  <si>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</si>
  <si>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</si>
  <si>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</si>
  <si>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</si>
  <si>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</si>
  <si>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</si>
  <si>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</si>
  <si>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</si>
  <si>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</si>
  <si>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</si>
  <si>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</si>
  <si>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</si>
  <si>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</si>
  <si>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</si>
  <si>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</si>
  <si>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</si>
  <si>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</si>
  <si>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</si>
  <si>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</si>
  <si>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</si>
  <si>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</si>
  <si>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</si>
  <si>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</si>
  <si>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</si>
  <si>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</si>
  <si>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</si>
  <si>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</si>
  <si>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</si>
  <si>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</si>
  <si>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</si>
  <si>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</si>
  <si>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</si>
  <si>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</si>
  <si>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</si>
  <si>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</si>
  <si>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</si>
  <si>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</si>
  <si>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</si>
  <si>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</si>
  <si>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</si>
  <si>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</si>
  <si>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</si>
  <si>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</si>
  <si>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</si>
  <si>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</si>
  <si>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</si>
  <si>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</si>
  <si>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</si>
  <si>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</si>
  <si>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</si>
  <si>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</si>
  <si>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</si>
  <si>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</si>
  <si>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</si>
  <si>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</si>
  <si>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</si>
  <si>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</si>
  <si>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</si>
  <si>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</si>
  <si>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</si>
  <si>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</si>
  <si>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</si>
  <si>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</si>
  <si>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</si>
  <si>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</si>
  <si>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</si>
  <si>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</si>
  <si>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</si>
  <si>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</si>
  <si>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</si>
  <si>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</si>
  <si>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</si>
  <si>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</si>
  <si>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</si>
  <si>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</si>
  <si>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</si>
  <si>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</si>
  <si>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</si>
  <si>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</si>
  <si>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</si>
  <si>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</si>
  <si>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</si>
  <si>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</si>
  <si>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</si>
  <si>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</si>
  <si>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</si>
  <si>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</si>
  <si>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</si>
  <si>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</si>
  <si>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</si>
  <si>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</si>
  <si>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</si>
  <si>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</si>
  <si>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</si>
  <si>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</si>
  <si>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</si>
  <si>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</si>
  <si>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</si>
  <si>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</si>
  <si>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</si>
  <si>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</si>
  <si>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</si>
  <si>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</si>
  <si>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</si>
  <si>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</si>
  <si>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</si>
  <si>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</si>
  <si>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</si>
  <si>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</si>
  <si>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</si>
  <si>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</si>
  <si>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</si>
  <si>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</si>
  <si>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</si>
  <si>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</si>
  <si>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</si>
  <si>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</si>
  <si>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</si>
  <si>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</si>
  <si>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</si>
  <si>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</si>
  <si>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</si>
  <si>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</si>
  <si>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</si>
  <si>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</si>
  <si>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</si>
  <si>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</si>
  <si>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</si>
  <si>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</si>
  <si>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</si>
  <si>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</si>
  <si>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</si>
  <si>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</si>
  <si>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</si>
  <si>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</si>
  <si>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</si>
  <si>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</si>
  <si>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</si>
  <si>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</si>
  <si>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</si>
  <si>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</si>
  <si>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</si>
  <si>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</si>
  <si>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</si>
  <si>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</si>
  <si>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</si>
  <si>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</si>
  <si>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</si>
  <si>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</si>
  <si>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</si>
  <si>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</si>
  <si>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</si>
  <si>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</si>
  <si>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</si>
  <si>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</si>
  <si>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</si>
  <si>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</si>
  <si>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</si>
  <si>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</si>
  <si>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</si>
  <si>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</si>
  <si>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</si>
  <si>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</si>
  <si>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</si>
  <si>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</si>
  <si>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</si>
  <si>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</si>
  <si>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</si>
  <si>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</si>
  <si>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</si>
  <si>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</si>
  <si>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</si>
  <si>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</si>
  <si>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</si>
  <si>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</si>
  <si>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</si>
  <si>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</si>
  <si>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</si>
  <si>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</si>
  <si>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</si>
  <si>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</si>
  <si>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</si>
  <si>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</si>
  <si>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</si>
  <si>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</si>
  <si>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</si>
  <si>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</si>
  <si>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</si>
  <si>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</si>
  <si>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</si>
  <si>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</si>
  <si>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</si>
  <si>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</si>
  <si>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</si>
  <si>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</si>
  <si>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</si>
  <si>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</si>
  <si>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</si>
  <si>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</si>
  <si>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</si>
  <si>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</si>
  <si>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</si>
  <si>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</si>
  <si>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</si>
  <si>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</si>
  <si>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</si>
  <si>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</si>
  <si>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</si>
  <si>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</si>
  <si>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</si>
  <si>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</si>
  <si>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</si>
  <si>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</si>
  <si>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</si>
  <si>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</si>
  <si>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</si>
  <si>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</si>
  <si>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</si>
  <si>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</si>
  <si>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</si>
  <si>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</si>
  <si>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</si>
  <si>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</si>
  <si>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</si>
  <si>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</si>
  <si>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</si>
  <si>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</si>
  <si>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</si>
  <si>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</si>
  <si>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</si>
  <si>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</si>
  <si>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</si>
  <si>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</si>
  <si>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</si>
  <si>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</si>
  <si>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</si>
  <si>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</si>
  <si>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</si>
  <si>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</si>
  <si>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</si>
  <si>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</si>
  <si>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</si>
  <si>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</si>
  <si>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</si>
  <si>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</si>
  <si>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</si>
  <si>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</si>
  <si>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</si>
  <si>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</si>
  <si>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</si>
  <si>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</si>
  <si>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</si>
  <si>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</si>
  <si>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</si>
  <si>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</si>
  <si>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</si>
  <si>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</si>
  <si>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</si>
  <si>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</si>
  <si>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</si>
  <si>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</si>
  <si>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</si>
  <si>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</si>
  <si>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</si>
  <si>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</si>
  <si>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</si>
  <si>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</si>
  <si>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</si>
  <si>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</si>
  <si>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</si>
  <si>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</si>
  <si>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</si>
  <si>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</si>
  <si>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</si>
  <si>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</si>
  <si>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</si>
  <si>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</si>
  <si>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</si>
  <si>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</si>
  <si>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</si>
  <si>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</si>
  <si>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</si>
  <si>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</si>
  <si>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</si>
  <si>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</si>
  <si>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</si>
  <si>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</si>
  <si>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</si>
  <si>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</si>
  <si>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</si>
  <si>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</si>
  <si>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</si>
  <si>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</si>
  <si>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</si>
  <si>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</si>
  <si>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</si>
  <si>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</si>
  <si>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</si>
  <si>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</si>
  <si>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</si>
  <si>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</si>
  <si>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</si>
  <si>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</si>
  <si>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</si>
  <si>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</si>
  <si>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</si>
  <si>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</si>
  <si>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</si>
  <si>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</si>
  <si>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</si>
  <si>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</si>
  <si>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</si>
  <si>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</si>
  <si>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</si>
  <si>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</si>
  <si>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</si>
  <si>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</si>
  <si>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</si>
  <si>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</si>
  <si>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</si>
  <si>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</si>
  <si>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</si>
  <si>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</si>
  <si>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</si>
  <si>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</si>
  <si>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</si>
  <si>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</si>
  <si>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</si>
  <si>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</si>
  <si>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</si>
  <si>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</si>
  <si>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</si>
  <si>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</si>
  <si>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</si>
  <si>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</si>
  <si>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</si>
  <si>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</si>
  <si>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</si>
  <si>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</si>
  <si>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</si>
  <si>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</si>
  <si>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</si>
  <si>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</si>
  <si>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</si>
  <si>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</si>
  <si>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</si>
  <si>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</si>
  <si>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</si>
  <si>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</si>
  <si>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</si>
  <si>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</si>
  <si>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</si>
  <si>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</si>
  <si>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</si>
  <si>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</si>
  <si>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</si>
  <si>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</si>
  <si>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</si>
  <si>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</si>
  <si>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</si>
  <si>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</si>
  <si>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</si>
  <si>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</si>
  <si>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</si>
  <si>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</si>
  <si>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</si>
  <si>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</si>
  <si>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</si>
  <si>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</si>
  <si>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</si>
  <si>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</si>
  <si>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</si>
  <si>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</si>
  <si>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</si>
  <si>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</si>
  <si>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</si>
  <si>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</si>
  <si>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</si>
  <si>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</si>
  <si>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</si>
  <si>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</si>
  <si>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</si>
  <si>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</si>
  <si>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</si>
  <si>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</si>
  <si>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</si>
  <si>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</si>
  <si>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</si>
  <si>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</si>
  <si>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</si>
  <si>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</si>
  <si>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</si>
  <si>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</si>
  <si>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</si>
  <si>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</si>
  <si>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</si>
  <si>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</si>
  <si>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</si>
  <si>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</si>
  <si>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</si>
  <si>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</si>
  <si>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</si>
  <si>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</si>
  <si>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</si>
  <si>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</si>
  <si>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</si>
  <si>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</si>
  <si>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</si>
  <si>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</si>
  <si>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</si>
  <si>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</si>
  <si>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</si>
  <si>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</si>
  <si>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</si>
  <si>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</si>
  <si>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</si>
  <si>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</si>
  <si>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</si>
  <si>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</si>
  <si>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</si>
  <si>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</si>
  <si>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</si>
  <si>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</si>
  <si>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</si>
  <si>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</si>
  <si>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</si>
  <si>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</si>
  <si>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</si>
  <si>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</si>
  <si>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</si>
  <si>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</si>
  <si>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</si>
  <si>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</si>
  <si>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</si>
  <si>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</si>
  <si>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</si>
  <si>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</si>
  <si>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</si>
  <si>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</si>
  <si>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</si>
  <si>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</si>
  <si>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</si>
  <si>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</si>
  <si>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</si>
  <si>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</si>
  <si>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</si>
  <si>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</si>
  <si>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</si>
  <si>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</si>
  <si>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</si>
  <si>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</si>
  <si>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</si>
  <si>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</si>
  <si>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</si>
  <si>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</si>
  <si>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</si>
  <si>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</si>
  <si>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</si>
  <si>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</si>
  <si>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</si>
  <si>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</si>
  <si>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</si>
  <si>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</si>
  <si>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</si>
  <si>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</si>
  <si>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</si>
  <si>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</si>
  <si>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</si>
  <si>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</si>
  <si>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</si>
  <si>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</si>
  <si>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</si>
  <si>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</si>
  <si>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</si>
  <si>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</si>
  <si>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</si>
  <si>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</si>
  <si>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</si>
  <si>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</si>
  <si>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</si>
  <si>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</si>
  <si>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</si>
  <si>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</si>
  <si>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</si>
  <si>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</si>
  <si>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</si>
  <si>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</si>
  <si>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</si>
  <si>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</si>
  <si>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</si>
  <si>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</si>
  <si>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</si>
  <si>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</si>
  <si>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</si>
  <si>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</si>
  <si>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</si>
  <si>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</si>
  <si>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</si>
  <si>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</si>
  <si>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</si>
  <si>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</si>
  <si>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</si>
  <si>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</si>
  <si>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</si>
  <si>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</si>
  <si>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</si>
  <si>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</si>
  <si>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</si>
  <si>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</si>
  <si>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</si>
  <si>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</si>
  <si>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</si>
  <si>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</si>
  <si>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</si>
  <si>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</si>
  <si>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</si>
  <si>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</si>
  <si>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</si>
  <si>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</si>
  <si>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</si>
  <si>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</si>
  <si>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</si>
  <si>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</si>
  <si>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</si>
  <si>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</si>
  <si>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</si>
  <si>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</si>
  <si>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</si>
  <si>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</si>
  <si>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</si>
  <si>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</si>
  <si>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</si>
  <si>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</si>
  <si>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</si>
  <si>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</si>
  <si>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</si>
  <si>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</si>
  <si>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</si>
  <si>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</si>
  <si>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</si>
  <si>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</si>
  <si>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</si>
  <si>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</si>
  <si>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</si>
  <si>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</si>
  <si>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</si>
  <si>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</si>
  <si>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</si>
  <si>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</si>
  <si>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</si>
  <si>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</si>
  <si>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</si>
  <si>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</si>
  <si>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</si>
  <si>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</si>
  <si>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</si>
  <si>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</si>
  <si>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</si>
  <si>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</si>
  <si>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</si>
  <si>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</si>
  <si>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</si>
  <si>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</si>
  <si>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</si>
  <si>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</si>
  <si>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</si>
  <si>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</si>
  <si>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</si>
  <si>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</si>
  <si>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</si>
  <si>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</si>
  <si>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</si>
  <si>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</si>
  <si>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</si>
  <si>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</si>
  <si>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</si>
  <si>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</si>
  <si>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</si>
  <si>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</si>
  <si>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</si>
  <si>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</si>
  <si>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</si>
  <si>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</si>
  <si>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</si>
  <si>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</si>
  <si>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</si>
  <si>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</si>
  <si>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</si>
  <si>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</si>
  <si>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</si>
  <si>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</si>
  <si>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</si>
  <si>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</si>
  <si>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</si>
  <si>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</si>
  <si>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</si>
  <si>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</si>
  <si>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</si>
  <si>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</si>
  <si>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</si>
  <si>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</si>
  <si>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</si>
  <si>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</si>
  <si>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</si>
  <si>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</si>
  <si>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</si>
  <si>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</si>
  <si>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</si>
  <si>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</si>
  <si>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</si>
  <si>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</si>
  <si>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</si>
  <si>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</si>
  <si>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</si>
  <si>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</si>
  <si>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</si>
  <si>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</si>
  <si>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</si>
  <si>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</si>
  <si>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</si>
  <si>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</si>
  <si>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</si>
  <si>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</si>
  <si>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</si>
  <si>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</si>
  <si>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</si>
  <si>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</si>
  <si>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</si>
  <si>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</si>
  <si>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</si>
  <si>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</si>
  <si>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</si>
  <si>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</si>
  <si>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</si>
  <si>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</si>
  <si>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</si>
  <si>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</si>
  <si>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</si>
  <si>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</si>
  <si>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</si>
  <si>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</si>
  <si>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</si>
  <si>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</si>
  <si>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</si>
  <si>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</si>
  <si>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</si>
  <si>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</si>
  <si>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</si>
  <si>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</si>
  <si>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</si>
  <si>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</si>
  <si>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</si>
  <si>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</si>
  <si>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</si>
  <si>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</si>
  <si>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</si>
  <si>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</si>
  <si>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</si>
  <si>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</si>
  <si>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</si>
  <si>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</si>
  <si>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</si>
  <si>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</si>
  <si>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</si>
  <si>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</si>
  <si>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</si>
  <si>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</si>
  <si>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</si>
  <si>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</si>
  <si>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</si>
  <si>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</si>
  <si>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</si>
  <si>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</si>
  <si>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</si>
  <si>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</si>
  <si>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</si>
  <si>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</si>
  <si>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</si>
  <si>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</si>
  <si>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</si>
  <si>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</si>
  <si>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</si>
  <si>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</si>
  <si>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</si>
  <si>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</si>
  <si>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</si>
  <si>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</si>
  <si>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</si>
  <si>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</si>
  <si>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</si>
  <si>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</si>
  <si>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</si>
  <si>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</si>
  <si>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</si>
  <si>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</si>
  <si>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</si>
  <si>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</si>
  <si>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</si>
  <si>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</si>
  <si>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</si>
  <si>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</si>
  <si>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</si>
  <si>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</si>
  <si>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</si>
  <si>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</si>
  <si>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</si>
  <si>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</si>
  <si>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</si>
  <si>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</si>
  <si>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</si>
  <si>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</si>
  <si>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</si>
  <si>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</si>
  <si>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</si>
  <si>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</si>
  <si>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</si>
  <si>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</si>
  <si>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</si>
  <si>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</si>
  <si>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</si>
  <si>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</si>
  <si>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</si>
  <si>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</si>
  <si>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</si>
  <si>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</si>
  <si>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</si>
  <si>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</si>
  <si>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</si>
  <si>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</si>
  <si>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</si>
  <si>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</si>
  <si>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</si>
  <si>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</si>
  <si>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</si>
  <si>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</si>
  <si>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</si>
  <si>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</si>
  <si>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</si>
  <si>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</si>
  <si>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</si>
  <si>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</si>
  <si>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</si>
  <si>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</si>
  <si>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</si>
  <si>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</si>
  <si>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</si>
  <si>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</si>
  <si>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</si>
  <si>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</si>
  <si>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</si>
  <si>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</si>
  <si>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</si>
  <si>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</si>
  <si>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</si>
  <si>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</si>
  <si>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</si>
  <si>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</si>
  <si>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</si>
  <si>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</si>
  <si>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</si>
  <si>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</si>
  <si>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</si>
  <si>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</si>
  <si>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</si>
  <si>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</si>
  <si>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</si>
  <si>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</si>
  <si>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</si>
  <si>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</si>
  <si>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</si>
  <si>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</si>
  <si>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</si>
  <si>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</si>
  <si>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</si>
  <si>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</si>
  <si>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</si>
  <si>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</si>
  <si>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</si>
  <si>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</si>
  <si>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</si>
  <si>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</si>
  <si>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</si>
  <si>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</si>
  <si>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</si>
  <si>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</si>
  <si>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</si>
  <si>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</si>
  <si>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</si>
  <si>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</si>
  <si>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</si>
  <si>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</si>
  <si>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</si>
  <si>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</si>
  <si>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</si>
  <si>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</si>
  <si>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</si>
  <si>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</si>
  <si>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</si>
  <si>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</si>
  <si>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</si>
  <si>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</si>
  <si>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</si>
  <si>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</si>
  <si>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</si>
  <si>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</si>
  <si>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</si>
  <si>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</si>
  <si>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</si>
  <si>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</si>
  <si>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</si>
  <si>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</si>
  <si>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</si>
  <si>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</si>
  <si>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</si>
  <si>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</si>
  <si>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</si>
  <si>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</si>
  <si>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</si>
  <si>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</si>
  <si>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</si>
  <si>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</si>
  <si>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</si>
  <si>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</si>
  <si>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</si>
  <si>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</si>
  <si>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</si>
  <si>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</si>
  <si>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</si>
  <si>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</si>
  <si>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</si>
  <si>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</si>
  <si>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</si>
  <si>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</si>
  <si>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</si>
  <si>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</si>
  <si>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</si>
  <si>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</si>
  <si>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</si>
  <si>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</si>
  <si>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</si>
  <si>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</si>
  <si>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</si>
  <si>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</si>
  <si>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</si>
  <si>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</si>
  <si>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</si>
  <si>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</si>
  <si>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</si>
  <si>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</si>
  <si>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</si>
  <si>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</si>
  <si>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</si>
  <si>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</si>
  <si>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</si>
  <si>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</si>
  <si>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</si>
  <si>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</si>
  <si>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</si>
  <si>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</si>
  <si>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</si>
  <si>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</si>
  <si>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</si>
  <si>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</si>
  <si>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</si>
  <si>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</si>
  <si>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</si>
  <si>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</si>
  <si>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</si>
  <si>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</si>
  <si>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</si>
  <si>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</si>
  <si>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</si>
  <si>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</si>
  <si>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</si>
  <si>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</si>
  <si>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</si>
  <si>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</si>
  <si>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</si>
  <si>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</si>
  <si>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</si>
  <si>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</si>
  <si>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</si>
  <si>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</si>
  <si>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</si>
  <si>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</si>
  <si>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</si>
  <si>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</si>
  <si>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</si>
  <si>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</si>
  <si>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</si>
  <si>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</si>
  <si>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</si>
  <si>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</si>
  <si>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</si>
  <si>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</si>
  <si>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</si>
  <si>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</si>
  <si>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</si>
  <si>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</si>
  <si>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</si>
  <si>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</si>
  <si>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</si>
  <si>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</si>
  <si>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</si>
  <si>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</si>
  <si>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</si>
  <si>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</si>
  <si>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</si>
  <si>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</si>
  <si>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</si>
  <si>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</si>
  <si>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</si>
  <si>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</si>
  <si>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</si>
  <si>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</si>
  <si>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</si>
  <si>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</si>
  <si>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</si>
  <si>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</si>
  <si>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</si>
  <si>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</si>
  <si>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</si>
  <si>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</si>
  <si>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</si>
  <si>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</si>
  <si>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</si>
  <si>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</si>
  <si>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</si>
  <si>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</si>
  <si>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</si>
  <si>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</si>
  <si>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</si>
  <si>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</si>
  <si>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</si>
  <si>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</si>
  <si>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</si>
  <si>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</si>
  <si>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</si>
  <si>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</si>
  <si>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</si>
  <si>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</si>
  <si>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</si>
  <si>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</si>
  <si>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</si>
  <si>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</si>
  <si>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</si>
  <si>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</si>
  <si>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</si>
  <si>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</si>
  <si>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</si>
  <si>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</si>
  <si>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</si>
  <si>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</si>
  <si>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</si>
  <si>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</si>
  <si>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</si>
  <si>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</si>
  <si>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</si>
  <si>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</si>
  <si>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</si>
  <si>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</si>
  <si>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</si>
  <si>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</si>
  <si>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</si>
  <si>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</si>
  <si>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</si>
  <si>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</si>
  <si>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</si>
  <si>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</si>
  <si>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</si>
  <si>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</si>
  <si>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</si>
  <si>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</si>
  <si>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</si>
  <si>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</si>
  <si>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</si>
  <si>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</si>
  <si>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</si>
  <si>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</si>
  <si>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</si>
  <si>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</si>
  <si>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</si>
  <si>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</si>
  <si>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</si>
  <si>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</si>
  <si>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</si>
  <si>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</si>
  <si>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</si>
  <si>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</si>
  <si>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</si>
  <si>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</si>
  <si>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</si>
  <si>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</si>
  <si>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</si>
  <si>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</si>
  <si>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</si>
  <si>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</si>
  <si>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</si>
  <si>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</si>
  <si>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</si>
  <si>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</si>
  <si>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</si>
  <si>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</si>
  <si>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</si>
  <si>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</si>
  <si>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</si>
  <si>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</si>
  <si>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</si>
  <si>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</si>
  <si>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</si>
  <si>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</si>
  <si>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</si>
  <si>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</si>
  <si>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</si>
  <si>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</si>
  <si>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</si>
  <si>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</si>
  <si>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</si>
  <si>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</si>
  <si>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</si>
  <si>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</si>
  <si>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</si>
  <si>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</si>
  <si>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</si>
  <si>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</si>
  <si>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</si>
  <si>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</si>
  <si>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</si>
  <si>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</si>
  <si>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</si>
  <si>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</si>
  <si>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</si>
  <si>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</si>
  <si>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</si>
  <si>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</si>
  <si>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</si>
  <si>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</si>
  <si>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</si>
  <si>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</si>
  <si>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</si>
  <si>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</si>
  <si>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</si>
  <si>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</si>
  <si>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</si>
  <si>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</si>
  <si>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</si>
  <si>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</si>
  <si>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</si>
  <si>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</si>
  <si>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</si>
  <si>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</si>
  <si>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</si>
  <si>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</si>
  <si>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</si>
  <si>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</si>
  <si>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</si>
  <si>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</si>
  <si>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</si>
  <si>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</si>
  <si>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</si>
  <si>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</si>
  <si>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</si>
  <si>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</si>
  <si>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</si>
  <si>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</si>
  <si>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</si>
  <si>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</si>
  <si>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</si>
  <si>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</si>
  <si>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</si>
  <si>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</si>
  <si>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</si>
  <si>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</si>
  <si>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</si>
  <si>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</si>
  <si>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</si>
  <si>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</si>
  <si>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</si>
  <si>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</si>
  <si>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</si>
  <si>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</si>
  <si>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</si>
  <si>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</si>
  <si>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</si>
  <si>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</si>
  <si>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</si>
  <si>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</si>
  <si>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</si>
  <si>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</si>
  <si>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</si>
  <si>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</si>
  <si>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</si>
  <si>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</si>
  <si>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</si>
  <si>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</si>
  <si>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</si>
  <si>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</si>
  <si>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</si>
  <si>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</si>
  <si>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</si>
  <si>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</si>
  <si>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</si>
  <si>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</si>
  <si>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</si>
  <si>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</si>
  <si>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</si>
  <si>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</si>
  <si>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</si>
  <si>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</si>
  <si>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</si>
  <si>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</si>
  <si>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</si>
  <si>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</si>
  <si>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</si>
  <si>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</si>
  <si>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</si>
  <si>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</si>
  <si>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</si>
  <si>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</si>
  <si>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</si>
  <si>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</si>
  <si>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</si>
  <si>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</si>
  <si>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</si>
  <si>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</si>
  <si>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</si>
  <si>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</si>
  <si>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</si>
  <si>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</si>
  <si>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</si>
  <si>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</si>
  <si>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</si>
  <si>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</si>
  <si>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</si>
  <si>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</si>
  <si>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</si>
  <si>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</si>
  <si>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</si>
  <si>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</si>
  <si>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</si>
  <si>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</si>
  <si>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</si>
  <si>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</si>
  <si>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</si>
  <si>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</si>
  <si>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</si>
  <si>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</si>
  <si>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</si>
  <si>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</si>
  <si>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</si>
  <si>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</si>
  <si>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</si>
  <si>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</si>
  <si>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</si>
  <si>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</si>
  <si>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</si>
  <si>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</si>
  <si>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</si>
  <si>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</si>
  <si>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</si>
  <si>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</si>
  <si>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</si>
  <si>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</si>
  <si>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</si>
  <si>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</si>
  <si>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</si>
  <si>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</si>
  <si>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</si>
  <si>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</si>
  <si>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</si>
  <si>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</si>
  <si>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</si>
  <si>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</si>
  <si>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</si>
  <si>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</si>
  <si>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</si>
  <si>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</si>
  <si>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</si>
  <si>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</si>
  <si>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</si>
  <si>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</si>
  <si>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</si>
  <si>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</si>
  <si>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</si>
  <si>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</si>
  <si>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</si>
  <si>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</si>
  <si>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</si>
  <si>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</si>
  <si>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</si>
  <si>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</si>
  <si>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</si>
  <si>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</si>
  <si>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</si>
  <si>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</si>
  <si>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</si>
  <si>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</si>
  <si>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</si>
  <si>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</si>
  <si>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</si>
  <si>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</si>
  <si>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</si>
  <si>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</si>
  <si>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</si>
  <si>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</si>
  <si>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</si>
  <si>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</si>
  <si>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</si>
  <si>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</si>
  <si>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</si>
  <si>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</si>
  <si>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</si>
  <si>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</si>
  <si>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</si>
  <si>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</si>
  <si>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</si>
  <si>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</si>
  <si>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</si>
  <si>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</si>
  <si>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</si>
  <si>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</si>
  <si>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</si>
  <si>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</si>
  <si>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</si>
  <si>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</si>
  <si>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</si>
  <si>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</si>
  <si>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</si>
  <si>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</si>
  <si>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</si>
  <si>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</si>
  <si>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</si>
  <si>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</si>
  <si>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</si>
  <si>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</si>
  <si>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</si>
  <si>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</si>
  <si>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</si>
  <si>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</si>
  <si>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</si>
  <si>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</si>
  <si>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</si>
  <si>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</si>
  <si>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</si>
  <si>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</si>
  <si>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</si>
  <si>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</si>
  <si>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</si>
  <si>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</si>
  <si>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</si>
  <si>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</si>
  <si>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</si>
  <si>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</si>
  <si>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</si>
  <si>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</si>
  <si>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</si>
  <si>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</si>
  <si>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</si>
  <si>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</si>
  <si>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</si>
  <si>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</si>
  <si>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</si>
  <si>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</si>
  <si>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</si>
  <si>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</si>
  <si>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</si>
  <si>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</si>
  <si>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</si>
  <si>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</si>
  <si>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</si>
  <si>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</si>
  <si>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</si>
  <si>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</si>
  <si>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</si>
  <si>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</si>
  <si>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</si>
  <si>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</si>
  <si>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</si>
  <si>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</si>
  <si>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</si>
  <si>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</si>
  <si>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</si>
  <si>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</si>
  <si>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</si>
  <si>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</si>
  <si>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</si>
  <si>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</si>
  <si>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</si>
  <si>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</si>
  <si>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</si>
  <si>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</si>
  <si>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</si>
  <si>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</si>
  <si>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</si>
  <si>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</si>
  <si>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</si>
  <si>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</si>
  <si>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</si>
  <si>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</si>
  <si>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</si>
  <si>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</si>
  <si>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</si>
  <si>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</si>
  <si>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</si>
  <si>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</si>
  <si>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</si>
  <si>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</si>
  <si>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</si>
  <si>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</si>
  <si>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</si>
  <si>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</si>
  <si>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</si>
  <si>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</si>
  <si>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</si>
  <si>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</si>
  <si>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</si>
  <si>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</si>
  <si>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</si>
  <si>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</si>
  <si>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</si>
  <si>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</si>
  <si>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</si>
  <si>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</si>
  <si>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</si>
  <si>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</si>
  <si>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</si>
  <si>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</si>
  <si>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</si>
  <si>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</si>
  <si>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</si>
  <si>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</si>
  <si>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</si>
  <si>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</si>
  <si>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</si>
  <si>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</si>
  <si>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</si>
  <si>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</si>
  <si>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</si>
  <si>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</si>
  <si>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</si>
  <si>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</si>
  <si>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</si>
  <si>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</si>
  <si>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</si>
  <si>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</si>
  <si>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</si>
  <si>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</si>
  <si>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</si>
  <si>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</si>
  <si>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</si>
  <si>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</si>
  <si>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</si>
  <si>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</si>
  <si>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</si>
  <si>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</si>
  <si>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</si>
  <si>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</si>
  <si>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</si>
  <si>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</si>
  <si>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</si>
  <si>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</si>
  <si>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</si>
  <si>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</si>
  <si>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</si>
  <si>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</si>
  <si>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</si>
  <si>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</si>
  <si>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</si>
  <si>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</si>
  <si>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</si>
  <si>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</si>
  <si>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</si>
  <si>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</si>
  <si>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</si>
  <si>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</si>
  <si>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</si>
  <si>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</si>
  <si>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</si>
  <si>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</si>
  <si>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</si>
  <si>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</si>
  <si>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</si>
  <si>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</si>
  <si>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</si>
  <si>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</si>
  <si>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</si>
  <si>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</si>
  <si>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</si>
  <si>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</si>
  <si>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</si>
  <si>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</si>
  <si>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</si>
  <si>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</si>
  <si>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</si>
  <si>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</si>
  <si>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</si>
  <si>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</si>
  <si>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</si>
  <si>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</si>
  <si>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</si>
  <si>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</si>
  <si>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</si>
  <si>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</si>
  <si>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</si>
  <si>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</si>
  <si>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</si>
  <si>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</si>
  <si>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</si>
  <si>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</si>
  <si>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</si>
  <si>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</si>
  <si>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</si>
  <si>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</si>
  <si>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</si>
  <si>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</si>
  <si>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</si>
  <si>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</si>
  <si>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</si>
  <si>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</si>
  <si>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</si>
  <si>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</si>
  <si>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</si>
  <si>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</si>
  <si>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</si>
  <si>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</si>
  <si>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</si>
  <si>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</si>
  <si>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</si>
  <si>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</si>
  <si>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</si>
  <si>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</si>
  <si>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</si>
  <si>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</si>
  <si>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</si>
  <si>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</si>
  <si>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</si>
  <si>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</si>
  <si>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</si>
  <si>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</si>
  <si>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</si>
  <si>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</si>
  <si>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</si>
  <si>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</si>
  <si>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</si>
  <si>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</si>
  <si>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</si>
  <si>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</si>
  <si>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</si>
  <si>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</si>
  <si>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</si>
  <si>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</si>
  <si>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</si>
  <si>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</si>
  <si>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</si>
  <si>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</si>
  <si>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</si>
  <si>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</si>
  <si>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</si>
  <si>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</si>
  <si>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</si>
  <si>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</si>
  <si>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</si>
  <si>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</si>
  <si>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</si>
  <si>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</si>
  <si>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</si>
  <si>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</si>
  <si>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</si>
  <si>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</si>
  <si>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</si>
  <si>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</si>
  <si>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</si>
  <si>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</si>
  <si>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</si>
  <si>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</si>
  <si>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</si>
  <si>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</si>
  <si>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</si>
  <si>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</si>
  <si>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</si>
  <si>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</si>
  <si>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</si>
  <si>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</si>
  <si>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</si>
  <si>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</si>
  <si>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</si>
  <si>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</si>
  <si>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</si>
  <si>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</si>
  <si>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</si>
  <si>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</si>
  <si>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</si>
  <si>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</si>
  <si>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</si>
  <si>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</si>
  <si>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</si>
  <si>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</si>
  <si>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</si>
  <si>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</si>
  <si>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</si>
  <si>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</si>
  <si>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</si>
  <si>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</si>
  <si>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</si>
  <si>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</si>
  <si>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</si>
  <si>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</si>
  <si>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</si>
  <si>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</si>
  <si>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</si>
  <si>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</si>
  <si>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</si>
  <si>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</si>
  <si>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</si>
  <si>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</si>
  <si>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</si>
  <si>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</si>
  <si>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</si>
  <si>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</si>
  <si>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</si>
  <si>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</si>
  <si>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</si>
  <si>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</si>
  <si>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</si>
  <si>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</si>
  <si>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</si>
  <si>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</si>
  <si>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</si>
  <si>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</si>
  <si>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</si>
  <si>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</si>
  <si>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</si>
  <si>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</si>
  <si>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</si>
  <si>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</si>
  <si>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</si>
  <si>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</si>
  <si>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</si>
  <si>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</si>
  <si>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</si>
  <si>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</si>
  <si>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</si>
  <si>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</si>
  <si>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</si>
  <si>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</si>
  <si>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</si>
  <si>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</si>
  <si>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</si>
  <si>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</si>
  <si>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</si>
  <si>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</si>
  <si>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</si>
  <si>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</si>
  <si>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</si>
  <si>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</si>
  <si>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</si>
  <si>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</si>
  <si>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</si>
  <si>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</si>
  <si>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</si>
  <si>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</si>
  <si>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</si>
  <si>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</si>
  <si>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</si>
  <si>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</si>
  <si>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</si>
  <si>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</si>
  <si>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</si>
  <si>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</si>
  <si>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</si>
  <si>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</si>
  <si>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</si>
  <si>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</si>
  <si>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</si>
  <si>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</si>
  <si>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</si>
  <si>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</si>
  <si>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</si>
  <si>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</si>
  <si>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</si>
  <si>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</si>
  <si>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</si>
  <si>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</si>
  <si>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</si>
  <si>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</si>
  <si>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</si>
  <si>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</si>
  <si>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</si>
  <si>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</si>
  <si>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</si>
  <si>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</si>
  <si>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</si>
  <si>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</si>
  <si>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</si>
  <si>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</si>
  <si>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</si>
  <si>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</si>
  <si>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</si>
  <si>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</si>
  <si>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</si>
  <si>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</si>
  <si>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</si>
  <si>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</si>
  <si>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</si>
  <si>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</si>
  <si>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</si>
  <si>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</si>
  <si>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</si>
  <si>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</si>
  <si>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</si>
  <si>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</si>
  <si>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</si>
  <si>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</si>
  <si>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</si>
  <si>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</si>
  <si>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</si>
  <si>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</si>
  <si>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</si>
  <si>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</si>
  <si>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</si>
  <si>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</si>
  <si>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</si>
  <si>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</si>
  <si>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</si>
  <si>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</si>
  <si>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</si>
  <si>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</si>
  <si>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</si>
  <si>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</si>
  <si>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</si>
  <si>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</si>
  <si>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</si>
  <si>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</si>
  <si>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</si>
  <si>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</si>
  <si>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</si>
  <si>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</si>
  <si>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</si>
  <si>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</si>
  <si>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</si>
  <si>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</si>
  <si>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</si>
  <si>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</si>
  <si>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</si>
  <si>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</si>
  <si>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</si>
  <si>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</si>
  <si>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</si>
  <si>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</si>
  <si>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</si>
  <si>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</si>
  <si>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</si>
  <si>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</si>
  <si>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</si>
  <si>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</si>
  <si>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</si>
  <si>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</si>
  <si>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</si>
  <si>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</si>
  <si>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</si>
  <si>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</si>
  <si>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</si>
  <si>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</si>
  <si>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</si>
  <si>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</si>
  <si>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</si>
  <si>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</si>
  <si>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</si>
  <si>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</si>
  <si>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</si>
  <si>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</si>
  <si>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</si>
  <si>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</si>
  <si>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</si>
  <si>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</si>
  <si>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</si>
  <si>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</si>
  <si>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</si>
  <si>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</si>
  <si>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</si>
  <si>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</si>
  <si>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</si>
  <si>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</si>
  <si>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</si>
  <si>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</si>
  <si>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</si>
  <si>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</si>
  <si>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</si>
  <si>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</si>
  <si>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</si>
  <si>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</si>
  <si>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</si>
  <si>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</si>
  <si>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</si>
  <si>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</si>
  <si>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</si>
  <si>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</si>
  <si>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</si>
  <si>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</si>
  <si>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</si>
  <si>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</si>
  <si>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</si>
  <si>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</si>
  <si>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</si>
  <si>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</si>
  <si>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</si>
  <si>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</si>
  <si>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</si>
  <si>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</si>
  <si>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</si>
  <si>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</si>
  <si>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</si>
  <si>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</si>
  <si>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</si>
  <si>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</si>
  <si>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</si>
  <si>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</si>
  <si>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</si>
  <si>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</si>
  <si>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</si>
  <si>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</si>
  <si>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</si>
  <si>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</si>
  <si>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</si>
  <si>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</si>
  <si>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</si>
  <si>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</si>
  <si>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</si>
  <si>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</si>
  <si>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</si>
  <si>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</si>
  <si>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</si>
  <si>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</si>
  <si>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</si>
  <si>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</si>
  <si>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</si>
  <si>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</si>
  <si>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</si>
  <si>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</si>
  <si>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</si>
  <si>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</si>
  <si>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</si>
  <si>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</si>
  <si>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</si>
  <si>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</si>
  <si>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</si>
  <si>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</si>
  <si>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</si>
  <si>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</si>
  <si>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</si>
  <si>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</si>
  <si>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</si>
  <si>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</si>
  <si>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</si>
  <si>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</si>
  <si>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</si>
  <si>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</si>
  <si>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</si>
  <si>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</si>
  <si>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</si>
  <si>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</si>
  <si>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</si>
  <si>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</si>
  <si>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</si>
  <si>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</si>
  <si>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</si>
  <si>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</si>
  <si>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</si>
  <si>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</si>
  <si>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</si>
  <si>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</si>
  <si>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</si>
  <si>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</si>
  <si>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</si>
  <si>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</si>
  <si>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</si>
  <si>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</si>
  <si>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</si>
  <si>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</si>
  <si>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</si>
  <si>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</si>
  <si>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</si>
  <si>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</si>
  <si>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</si>
  <si>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</si>
  <si>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</si>
  <si>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</si>
  <si>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</si>
  <si>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</si>
  <si>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</si>
  <si>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</si>
  <si>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</si>
  <si>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</si>
  <si>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</si>
  <si>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</si>
  <si>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</si>
  <si>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</si>
  <si>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</si>
  <si>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</si>
  <si>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</si>
  <si>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</si>
  <si>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</si>
  <si>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</si>
  <si>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</si>
  <si>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</si>
  <si>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</si>
  <si>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</si>
  <si>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</si>
  <si>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</si>
  <si>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</si>
  <si>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</si>
  <si>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</si>
  <si>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</si>
  <si>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</si>
  <si>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</si>
  <si>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</si>
  <si>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</si>
  <si>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</si>
  <si>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</si>
  <si>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</si>
  <si>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</si>
  <si>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</si>
  <si>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</si>
  <si>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</si>
  <si>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</si>
  <si>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</si>
  <si>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</si>
  <si>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</si>
  <si>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</si>
  <si>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</si>
  <si>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</si>
  <si>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</si>
  <si>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</si>
  <si>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</si>
  <si>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</si>
  <si>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</si>
  <si>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</si>
  <si>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</si>
  <si>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</si>
  <si>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</si>
  <si>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</si>
  <si>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</si>
  <si>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</si>
  <si>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</si>
  <si>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</si>
  <si>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</si>
  <si>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</si>
  <si>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</si>
  <si>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</si>
  <si>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</si>
  <si>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</si>
  <si>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</si>
  <si>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</si>
  <si>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</si>
  <si>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</si>
  <si>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</si>
  <si>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</si>
  <si>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</si>
  <si>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</si>
  <si>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</si>
  <si>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</si>
  <si>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</si>
  <si>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</si>
  <si>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</si>
  <si>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</si>
  <si>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</si>
  <si>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</si>
  <si>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</si>
  <si>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</si>
  <si>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</si>
  <si>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</si>
  <si>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</si>
  <si>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</si>
  <si>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</si>
  <si>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</si>
  <si>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</si>
  <si>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</si>
  <si>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</si>
  <si>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</si>
  <si>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</si>
  <si>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</si>
  <si>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</si>
  <si>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</si>
  <si>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</si>
  <si>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</si>
  <si>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</si>
  <si>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</si>
  <si>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</si>
  <si>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</si>
  <si>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</si>
  <si>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</si>
  <si>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</si>
  <si>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</si>
  <si>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</si>
  <si>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</si>
  <si>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</si>
  <si>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</si>
  <si>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</si>
  <si>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</si>
  <si>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</si>
  <si>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</si>
  <si>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</si>
  <si>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</si>
  <si>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</si>
  <si>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</si>
  <si>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</si>
  <si>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</si>
  <si>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</si>
  <si>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</si>
  <si>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</si>
  <si>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</si>
  <si>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</si>
  <si>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</si>
  <si>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</si>
  <si>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</si>
  <si>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</si>
  <si>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</si>
  <si>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</si>
  <si>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</si>
  <si>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</si>
  <si>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</si>
  <si>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</si>
  <si>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</si>
  <si>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</si>
  <si>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</si>
  <si>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</si>
  <si>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</si>
  <si>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</si>
  <si>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</si>
  <si>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</si>
  <si>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</si>
  <si>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</si>
  <si>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</si>
  <si>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</si>
  <si>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</si>
  <si>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</si>
  <si>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</si>
  <si>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</si>
  <si>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</si>
  <si>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</si>
  <si>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</si>
  <si>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</si>
  <si>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</si>
  <si>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</si>
  <si>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</si>
  <si>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</si>
  <si>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</si>
  <si>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</si>
  <si>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</si>
  <si>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</si>
  <si>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</si>
  <si>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</si>
  <si>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</si>
  <si>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</si>
  <si>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</si>
  <si>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</si>
  <si>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</si>
  <si>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</si>
  <si>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</si>
  <si>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</si>
  <si>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</si>
  <si>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</si>
  <si>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</si>
  <si>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</si>
  <si>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</si>
  <si>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</si>
  <si>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</si>
  <si>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</si>
  <si>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</si>
  <si>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</si>
  <si>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</si>
  <si>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</si>
  <si>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</si>
  <si>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</si>
  <si>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</si>
  <si>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</si>
  <si>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</si>
  <si>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</si>
  <si>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</si>
  <si>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</si>
  <si>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</si>
  <si>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</si>
  <si>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</si>
  <si>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</si>
  <si>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</si>
  <si>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</si>
  <si>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</si>
  <si>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</si>
  <si>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</si>
  <si>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</si>
  <si>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</si>
  <si>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</si>
  <si>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</si>
  <si>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</si>
  <si>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</si>
  <si>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</si>
  <si>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</si>
  <si>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</si>
  <si>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</si>
  <si>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</si>
  <si>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</si>
  <si>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</si>
  <si>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</si>
  <si>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</si>
  <si>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</si>
  <si>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</si>
  <si>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</si>
  <si>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</si>
  <si>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</si>
  <si>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</si>
  <si>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</si>
  <si>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</si>
  <si>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</si>
  <si>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</si>
  <si>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</si>
  <si>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</si>
  <si>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</si>
  <si>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</si>
  <si>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</si>
  <si>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</si>
  <si>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</si>
  <si>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</si>
  <si>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</si>
  <si>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</si>
  <si>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</si>
  <si>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</si>
  <si>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</si>
  <si>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</si>
  <si>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</si>
  <si>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</si>
  <si>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</si>
  <si>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</si>
  <si>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</si>
  <si>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</si>
  <si>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</si>
  <si>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</si>
  <si>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</si>
  <si>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</si>
  <si>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</si>
  <si>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</si>
  <si>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</si>
  <si>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</si>
  <si>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</si>
  <si>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</si>
  <si>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</si>
  <si>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</si>
  <si>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</si>
  <si>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</si>
  <si>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</si>
  <si>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</si>
  <si>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</si>
  <si>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</si>
  <si>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</si>
  <si>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</si>
  <si>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</si>
  <si>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</si>
  <si>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</si>
  <si>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</si>
  <si>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</si>
  <si>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</si>
  <si>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</si>
  <si>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</si>
  <si>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</si>
  <si>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</si>
  <si>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</si>
  <si>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</si>
  <si>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</si>
  <si>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</si>
  <si>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</si>
  <si>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</si>
  <si>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</si>
  <si>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</si>
  <si>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</si>
  <si>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</si>
  <si>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</si>
  <si>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</si>
  <si>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</si>
  <si>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</si>
  <si>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</si>
  <si>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</si>
  <si>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</si>
  <si>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</si>
  <si>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</si>
  <si>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</si>
  <si>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</si>
  <si>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</si>
  <si>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</si>
  <si>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</si>
  <si>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</si>
  <si>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</si>
  <si>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</si>
  <si>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</si>
  <si>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</si>
  <si>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</si>
  <si>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</si>
  <si>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</si>
  <si>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</si>
  <si>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</si>
  <si>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</si>
  <si>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</si>
  <si>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</si>
  <si>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</si>
  <si>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</si>
  <si>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</si>
  <si>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</si>
  <si>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</si>
  <si>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</si>
  <si>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</si>
  <si>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</si>
  <si>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</si>
  <si>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</si>
  <si>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</si>
  <si>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</si>
  <si>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</si>
  <si>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</si>
  <si>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</si>
  <si>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</si>
  <si>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</si>
  <si>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</si>
  <si>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</si>
  <si>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</si>
  <si>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</si>
  <si>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</si>
  <si>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</si>
  <si>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</si>
  <si>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</si>
  <si>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</si>
  <si>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</si>
  <si>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</si>
  <si>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</si>
  <si>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</si>
  <si>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</si>
  <si>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</si>
  <si>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</si>
  <si>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</si>
  <si>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</si>
  <si>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</si>
  <si>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</si>
  <si>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</si>
  <si>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</si>
  <si>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</si>
  <si>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</si>
  <si>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</si>
  <si>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</si>
  <si>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</si>
  <si>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</si>
  <si>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</si>
  <si>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</si>
  <si>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</si>
  <si>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</si>
  <si>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</si>
  <si>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</si>
  <si>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</si>
  <si>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</si>
  <si>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</si>
  <si>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</si>
  <si>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</si>
  <si>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</si>
  <si>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</si>
  <si>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</si>
  <si>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</si>
  <si>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</si>
  <si>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</si>
  <si>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</si>
  <si>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</si>
  <si>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</si>
  <si>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</si>
  <si>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</si>
  <si>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</si>
  <si>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</si>
  <si>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</si>
  <si>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</si>
  <si>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</si>
  <si>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</si>
  <si>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</si>
  <si>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</si>
  <si>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</si>
  <si>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</si>
  <si>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</si>
  <si>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</si>
  <si>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</si>
  <si>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</si>
  <si>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</si>
  <si>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</si>
  <si>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</si>
  <si>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</si>
  <si>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</si>
  <si>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</si>
  <si>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</si>
  <si>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</si>
  <si>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</si>
  <si>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</si>
  <si>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</si>
  <si>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</si>
  <si>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</si>
  <si>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</si>
  <si>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</si>
  <si>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</si>
  <si>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</si>
  <si>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</si>
  <si>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</si>
  <si>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</si>
  <si>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</si>
  <si>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</si>
  <si>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</si>
  <si>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</si>
  <si>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</si>
  <si>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</si>
  <si>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</si>
  <si>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</si>
  <si>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</si>
  <si>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</si>
  <si>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</si>
  <si>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</si>
  <si>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</si>
  <si>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</si>
  <si>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</si>
  <si>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</si>
  <si>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</si>
  <si>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</si>
  <si>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</si>
  <si>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</si>
  <si>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</si>
  <si>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</si>
  <si>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</si>
  <si>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</si>
  <si>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</si>
  <si>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</si>
  <si>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</si>
  <si>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</si>
  <si>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</si>
  <si>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</si>
  <si>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</si>
  <si>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</si>
  <si>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</si>
  <si>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</si>
  <si>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</si>
  <si>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</si>
  <si>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</si>
  <si>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</si>
  <si>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</si>
  <si>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</si>
  <si>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</si>
  <si>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</si>
  <si>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</si>
  <si>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</si>
  <si>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</si>
  <si>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</si>
  <si>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</si>
  <si>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</si>
  <si>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</si>
  <si>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</si>
  <si>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</si>
  <si>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</si>
  <si>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</si>
  <si>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</si>
  <si>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</si>
  <si>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</si>
  <si>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</si>
  <si>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</si>
  <si>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</si>
  <si>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</si>
  <si>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</si>
  <si>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</si>
  <si>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</si>
  <si>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</si>
  <si>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</si>
  <si>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</si>
  <si>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</si>
  <si>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</si>
  <si>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</si>
  <si>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</si>
  <si>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</si>
  <si>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</si>
  <si>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</si>
  <si>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</si>
  <si>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</si>
  <si>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</si>
  <si>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</si>
  <si>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</si>
  <si>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</si>
  <si>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</si>
  <si>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</si>
  <si>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</si>
  <si>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</si>
  <si>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</si>
  <si>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</si>
  <si>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</si>
  <si>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</si>
  <si>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</si>
  <si>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</si>
  <si>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</si>
  <si>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</si>
  <si>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</si>
  <si>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</si>
  <si>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</si>
  <si>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</si>
  <si>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</si>
  <si>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</si>
  <si>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</si>
  <si>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</si>
  <si>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</si>
  <si>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</si>
  <si>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</si>
  <si>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</si>
  <si>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</si>
  <si>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</si>
  <si>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</si>
  <si>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</si>
  <si>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</si>
  <si>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</si>
  <si>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</si>
  <si>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</si>
  <si>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</si>
  <si>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</si>
  <si>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</si>
  <si>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</si>
  <si>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</si>
  <si>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</si>
  <si>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</si>
  <si>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</si>
  <si>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</si>
  <si>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</si>
  <si>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</si>
  <si>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</si>
  <si>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</si>
  <si>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</si>
  <si>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</si>
  <si>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</si>
  <si>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</si>
  <si>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</si>
  <si>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</si>
  <si>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</si>
  <si>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</si>
  <si>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</si>
  <si>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</si>
  <si>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</si>
  <si>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</si>
  <si>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</si>
  <si>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</si>
  <si>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</si>
  <si>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</si>
  <si>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</si>
  <si>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</si>
  <si>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</si>
  <si>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</si>
  <si>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</si>
  <si>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</si>
  <si>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</si>
  <si>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</si>
  <si>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</si>
  <si>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</si>
  <si>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</si>
  <si>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</si>
  <si>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</si>
  <si>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</si>
  <si>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</si>
  <si>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</si>
  <si>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</si>
  <si>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</si>
  <si>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</si>
  <si>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</si>
  <si>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</si>
  <si>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</si>
  <si>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</si>
  <si>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</si>
  <si>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</si>
  <si>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</si>
  <si>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</si>
  <si>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</si>
  <si>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</si>
  <si>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</si>
  <si>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</si>
  <si>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</si>
  <si>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</si>
  <si>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</si>
  <si>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</si>
  <si>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</si>
  <si>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</si>
  <si>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</si>
  <si>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</si>
  <si>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</si>
  <si>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</si>
  <si>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</si>
  <si>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</si>
  <si>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</si>
  <si>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</si>
  <si>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</si>
  <si>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</si>
  <si>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</si>
  <si>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</si>
  <si>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</si>
  <si>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</si>
  <si>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</si>
  <si>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</si>
  <si>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</si>
  <si>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</si>
  <si>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</si>
  <si>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</si>
  <si>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</si>
  <si>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</si>
  <si>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</si>
  <si>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</si>
  <si>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</si>
  <si>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</si>
  <si>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</si>
  <si>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</si>
  <si>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</si>
  <si>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</si>
  <si>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</si>
  <si>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</si>
  <si>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</si>
  <si>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</si>
  <si>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</si>
  <si>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</si>
  <si>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</si>
  <si>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</si>
  <si>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</si>
  <si>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</si>
  <si>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</si>
  <si>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</si>
  <si>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</si>
  <si>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</si>
  <si>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</si>
  <si>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</si>
  <si>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</si>
  <si>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</si>
  <si>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</si>
  <si>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</si>
  <si>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</si>
  <si>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</si>
  <si>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</si>
  <si>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</si>
  <si>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</si>
  <si>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</si>
  <si>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</si>
  <si>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</si>
  <si>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</si>
  <si>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</si>
  <si>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</si>
  <si>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</si>
  <si>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</si>
  <si>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</si>
  <si>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</si>
  <si>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</si>
  <si>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</si>
  <si>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</si>
  <si>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</si>
  <si>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</si>
  <si>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</si>
  <si>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</si>
  <si>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</si>
  <si>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</si>
  <si>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</si>
  <si>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</si>
  <si>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</si>
  <si>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</si>
  <si>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</si>
  <si>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</si>
  <si>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</si>
  <si>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</si>
  <si>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</si>
  <si>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</si>
  <si>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</si>
  <si>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</si>
  <si>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</si>
  <si>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</si>
  <si>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</si>
  <si>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</si>
  <si>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</si>
  <si>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</si>
  <si>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</si>
  <si>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</si>
  <si>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</si>
  <si>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</si>
  <si>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</si>
  <si>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</si>
  <si>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</si>
  <si>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</si>
  <si>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</si>
  <si>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</si>
  <si>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</si>
  <si>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</si>
  <si>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</si>
  <si>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</si>
  <si>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</si>
  <si>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</si>
  <si>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</si>
  <si>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</si>
  <si>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</si>
  <si>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</si>
  <si>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</si>
  <si>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</si>
  <si>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</si>
  <si>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</si>
  <si>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</si>
  <si>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</si>
  <si>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</si>
  <si>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</si>
  <si>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</si>
  <si>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</si>
  <si>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</si>
  <si>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</si>
  <si>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</si>
  <si>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</si>
  <si>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</si>
  <si>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</si>
  <si>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</si>
  <si>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</si>
  <si>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</si>
  <si>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</si>
  <si>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</si>
  <si>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</si>
  <si>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</si>
  <si>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</si>
  <si>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</si>
  <si>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</si>
  <si>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</si>
  <si>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</si>
  <si>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</si>
  <si>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</si>
  <si>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</si>
  <si>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</si>
  <si>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</si>
  <si>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</si>
  <si>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</si>
  <si>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</si>
  <si>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</si>
  <si>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</si>
  <si>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</si>
  <si>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</si>
  <si>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</si>
  <si>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</si>
  <si>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</si>
  <si>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</si>
  <si>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</si>
  <si>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</si>
  <si>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</si>
  <si>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</si>
  <si>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</si>
  <si>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</si>
  <si>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</si>
  <si>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</si>
  <si>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</si>
  <si>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</si>
  <si>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</si>
  <si>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</si>
  <si>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</si>
  <si>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</si>
  <si>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</si>
  <si>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</si>
  <si>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</si>
  <si>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</si>
  <si>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</si>
  <si>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</si>
  <si>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</si>
  <si>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</si>
  <si>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</si>
  <si>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</si>
  <si>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</si>
  <si>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</si>
  <si>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</si>
  <si>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</si>
  <si>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</si>
  <si>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</si>
  <si>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</si>
  <si>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</si>
  <si>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</si>
  <si>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</si>
  <si>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</si>
  <si>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</si>
  <si>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</si>
  <si>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</si>
  <si>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</si>
  <si>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</si>
  <si>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</si>
  <si>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</si>
  <si>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</si>
  <si>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</si>
  <si>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</si>
  <si>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</si>
  <si>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</si>
  <si>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</si>
  <si>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</si>
  <si>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</si>
  <si>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</si>
  <si>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</si>
  <si>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</si>
  <si>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</si>
  <si>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</si>
  <si>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</si>
  <si>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</si>
  <si>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</si>
  <si>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</si>
  <si>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</si>
  <si>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</si>
  <si>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</si>
  <si>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</si>
  <si>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</si>
  <si>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</si>
  <si>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</si>
  <si>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</si>
  <si>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</si>
  <si>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</si>
  <si>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</si>
  <si>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</si>
  <si>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</si>
  <si>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</si>
  <si>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</si>
  <si>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</si>
  <si>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</si>
  <si>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</si>
  <si>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</si>
  <si>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</si>
  <si>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</si>
  <si>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</si>
  <si>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</si>
  <si>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</si>
  <si>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</si>
  <si>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</si>
  <si>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</si>
  <si>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</si>
  <si>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</si>
  <si>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</si>
  <si>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</si>
  <si>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</si>
  <si>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</si>
  <si>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</si>
  <si>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</si>
  <si>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</si>
  <si>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</si>
  <si>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</si>
  <si>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</si>
  <si>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</si>
  <si>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</si>
  <si>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</si>
  <si>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</si>
  <si>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</si>
  <si>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</si>
  <si>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</si>
  <si>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</si>
  <si>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</si>
  <si>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</si>
  <si>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</si>
  <si>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</si>
  <si>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</si>
  <si>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</si>
  <si>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</si>
  <si>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</si>
  <si>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</si>
  <si>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</si>
  <si>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</si>
  <si>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</si>
  <si>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</si>
  <si>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</si>
  <si>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</si>
  <si>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</si>
  <si>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</si>
  <si>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</si>
  <si>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</si>
  <si>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</si>
  <si>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</si>
  <si>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</si>
  <si>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</si>
  <si>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</si>
  <si>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</si>
  <si>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</si>
  <si>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</si>
  <si>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</si>
  <si>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</si>
  <si>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</si>
  <si>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</si>
  <si>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</si>
  <si>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</si>
  <si>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</si>
  <si>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</si>
  <si>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</si>
  <si>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</si>
  <si>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</si>
  <si>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</si>
  <si>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</si>
  <si>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</si>
  <si>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</si>
  <si>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</si>
  <si>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</si>
  <si>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</si>
  <si>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</si>
  <si>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</si>
  <si>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</si>
  <si>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</si>
  <si>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</si>
  <si>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</si>
  <si>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</si>
  <si>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</si>
  <si>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</si>
  <si>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</si>
  <si>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</si>
  <si>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</si>
  <si>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</si>
  <si>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</si>
  <si>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</si>
  <si>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</si>
  <si>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</si>
  <si>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</si>
  <si>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</si>
  <si>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</si>
  <si>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</si>
  <si>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</si>
  <si>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</si>
  <si>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</si>
  <si>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</si>
  <si>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</si>
  <si>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</si>
  <si>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</si>
  <si>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</si>
  <si>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</si>
  <si>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</si>
  <si>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</si>
  <si>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</si>
  <si>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</si>
  <si>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</si>
  <si>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</si>
  <si>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</si>
  <si>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</si>
  <si>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</si>
  <si>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</si>
  <si>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</si>
  <si>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</si>
  <si>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</si>
  <si>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</si>
  <si>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</si>
  <si>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</si>
  <si>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</si>
  <si>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</si>
  <si>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</si>
  <si>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</si>
  <si>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</si>
  <si>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</si>
  <si>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</si>
  <si>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</si>
  <si>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</si>
  <si>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</si>
  <si>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</si>
  <si>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</si>
  <si>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</si>
  <si>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</si>
  <si>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</si>
  <si>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</si>
  <si>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</si>
  <si>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</si>
  <si>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</si>
  <si>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</si>
  <si>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</si>
  <si>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</si>
  <si>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</si>
  <si>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</si>
  <si>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</si>
  <si>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</si>
  <si>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</si>
  <si>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</si>
  <si>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</si>
  <si>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</si>
  <si>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</si>
  <si>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</si>
  <si>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</si>
  <si>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</si>
  <si>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</si>
  <si>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</si>
  <si>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</si>
  <si>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</si>
  <si>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</si>
  <si>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</si>
  <si>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</si>
  <si>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</si>
  <si>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</si>
  <si>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</si>
  <si>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</si>
  <si>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</si>
  <si>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</si>
  <si>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</si>
  <si>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</si>
  <si>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</si>
  <si>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</si>
  <si>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</si>
  <si>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</si>
  <si>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</si>
  <si>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</si>
  <si>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</si>
  <si>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</si>
  <si>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</si>
  <si>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</si>
  <si>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</si>
  <si>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</si>
  <si>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</si>
  <si>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</si>
  <si>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</si>
  <si>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</si>
  <si>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</si>
  <si>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</si>
  <si>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</si>
  <si>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</si>
  <si>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</si>
  <si>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</si>
  <si>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</si>
  <si>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</si>
  <si>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</si>
  <si>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</si>
  <si>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</si>
  <si>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</si>
  <si>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</si>
  <si>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</si>
  <si>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</si>
  <si>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</si>
  <si>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</si>
  <si>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</si>
  <si>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</si>
  <si>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</si>
  <si>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</si>
  <si>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</si>
  <si>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</si>
  <si>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</si>
  <si>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</si>
  <si>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</si>
  <si>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</si>
  <si>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</si>
  <si>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</si>
  <si>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</si>
  <si>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</si>
  <si>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</si>
  <si>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</si>
  <si>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</si>
  <si>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</si>
  <si>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</si>
  <si>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</si>
  <si>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</si>
  <si>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</si>
  <si>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</si>
  <si>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</si>
  <si>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</si>
  <si>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</si>
  <si>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</si>
  <si>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</si>
  <si>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</si>
  <si>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</si>
  <si>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</si>
  <si>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</si>
  <si>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</si>
  <si>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</si>
  <si>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</si>
  <si>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</si>
  <si>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</si>
  <si>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</si>
  <si>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</si>
  <si>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</si>
  <si>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</si>
  <si>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</si>
  <si>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</si>
  <si>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</si>
  <si>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</si>
  <si>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</si>
  <si>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</si>
  <si>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</si>
  <si>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</si>
  <si>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</si>
  <si>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</si>
  <si>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</si>
  <si>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</si>
  <si>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</si>
  <si>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</si>
  <si>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</si>
  <si>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</si>
  <si>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</si>
  <si>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</si>
  <si>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</si>
  <si>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</si>
  <si>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</si>
  <si>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</si>
  <si>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</si>
  <si>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</si>
  <si>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</si>
  <si>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</si>
  <si>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</si>
  <si>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</si>
  <si>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</si>
  <si>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</si>
  <si>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</si>
  <si>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</si>
  <si>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</si>
  <si>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</si>
  <si>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</si>
  <si>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</si>
  <si>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</si>
  <si>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</si>
  <si>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</si>
  <si>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</si>
  <si>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</si>
  <si>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</si>
  <si>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</si>
  <si>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</si>
  <si>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</si>
  <si>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</si>
  <si>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</si>
  <si>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</si>
  <si>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</si>
  <si>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</si>
  <si>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</si>
  <si>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</si>
  <si>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</si>
  <si>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</si>
  <si>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</si>
  <si>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</si>
  <si>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</si>
  <si>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</si>
  <si>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</si>
  <si>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</si>
  <si>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</si>
  <si>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</si>
  <si>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</si>
  <si>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</si>
  <si>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</si>
  <si>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</si>
  <si>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</si>
  <si>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</si>
  <si>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</si>
  <si>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</si>
  <si>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</si>
  <si>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</si>
  <si>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</si>
  <si>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</si>
  <si>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</si>
  <si>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</si>
  <si>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</si>
  <si>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</si>
  <si>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</si>
  <si>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</si>
  <si>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</si>
  <si>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</si>
  <si>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</si>
  <si>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</si>
  <si>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</si>
  <si>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</si>
  <si>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</si>
  <si>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</si>
  <si>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</si>
  <si>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</si>
  <si>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</si>
  <si>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</si>
  <si>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</si>
  <si>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</si>
  <si>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</si>
  <si>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</si>
  <si>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</si>
  <si>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</si>
  <si>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</si>
  <si>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</si>
  <si>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</si>
  <si>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</si>
  <si>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</si>
  <si>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</si>
  <si>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</si>
  <si>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</si>
  <si>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</si>
  <si>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</si>
  <si>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</si>
  <si>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</si>
  <si>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</si>
  <si>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</si>
  <si>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</si>
  <si>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</si>
  <si>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</si>
  <si>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</si>
  <si>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</si>
  <si>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</si>
  <si>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</si>
  <si>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</si>
  <si>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</si>
  <si>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</si>
  <si>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</si>
  <si>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</si>
  <si>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</si>
  <si>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</si>
  <si>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</si>
  <si>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</si>
  <si>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</si>
  <si>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</si>
  <si>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</si>
  <si>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</si>
  <si>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</si>
  <si>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</si>
  <si>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</si>
  <si>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</si>
  <si>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</si>
  <si>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</si>
  <si>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</si>
  <si>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</si>
  <si>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</si>
  <si>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</si>
  <si>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</si>
  <si>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</si>
  <si>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</si>
  <si>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</si>
  <si>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</si>
  <si>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</si>
  <si>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</si>
  <si>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</si>
  <si>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</si>
  <si>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</si>
  <si>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</si>
  <si>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</si>
  <si>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</si>
  <si>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</si>
  <si>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</si>
  <si>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</si>
  <si>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</si>
  <si>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</si>
  <si>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</si>
  <si>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</si>
  <si>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</si>
  <si>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</si>
  <si>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</si>
  <si>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</si>
  <si>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</si>
  <si>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</si>
  <si>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</si>
  <si>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</si>
  <si>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</si>
  <si>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</si>
  <si>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</si>
  <si>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</si>
  <si>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</si>
  <si>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</si>
  <si>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</si>
  <si>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</si>
  <si>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</si>
  <si>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</si>
  <si>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</si>
  <si>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</si>
  <si>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</si>
  <si>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</si>
  <si>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</si>
  <si>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</si>
  <si>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</si>
  <si>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</si>
  <si>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</si>
  <si>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</si>
  <si>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</si>
  <si>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</si>
  <si>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</si>
  <si>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</si>
  <si>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</si>
  <si>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</si>
  <si>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</si>
  <si>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</si>
  <si>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</si>
  <si>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</si>
  <si>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</si>
  <si>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</si>
  <si>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</si>
  <si>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</si>
  <si>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</si>
  <si>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</si>
  <si>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</si>
  <si>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</si>
  <si>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</si>
  <si>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</si>
  <si>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</si>
  <si>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</si>
  <si>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</si>
  <si>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</si>
  <si>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</si>
  <si>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</si>
  <si>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</si>
  <si>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</si>
  <si>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</si>
  <si>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</si>
  <si>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</si>
  <si>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</si>
  <si>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</si>
  <si>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</si>
  <si>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</si>
  <si>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</si>
  <si>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</si>
  <si>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</si>
  <si>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</si>
  <si>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</si>
  <si>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</si>
  <si>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</si>
  <si>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</si>
  <si>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</si>
  <si>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</si>
  <si>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</si>
  <si>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</si>
  <si>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</si>
  <si>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</si>
  <si>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</si>
  <si>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</si>
  <si>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</si>
  <si>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</si>
  <si>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</si>
  <si>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</si>
  <si>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</si>
  <si>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</si>
  <si>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</si>
  <si>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</si>
  <si>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</si>
  <si>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</si>
  <si>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</si>
  <si>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</si>
  <si>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</si>
  <si>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</si>
  <si>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</si>
  <si>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</si>
  <si>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</si>
  <si>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</si>
  <si>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</si>
  <si>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</si>
  <si>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</si>
  <si>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</si>
  <si>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</si>
  <si>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</si>
  <si>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</si>
  <si>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</si>
  <si>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</si>
  <si>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</si>
  <si>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</si>
  <si>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</si>
  <si>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</si>
  <si>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</si>
  <si>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</si>
  <si>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</si>
  <si>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</si>
  <si>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</si>
  <si>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</si>
  <si>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</si>
  <si>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</si>
  <si>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</si>
  <si>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</si>
  <si>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</si>
  <si>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</si>
  <si>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</si>
  <si>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</si>
  <si>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</si>
  <si>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</si>
  <si>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</si>
  <si>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</si>
  <si>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</si>
  <si>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</si>
  <si>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</si>
  <si>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</si>
  <si>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</si>
  <si>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</si>
  <si>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</si>
  <si>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</si>
  <si>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</si>
  <si>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</si>
  <si>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</si>
  <si>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</si>
  <si>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</si>
  <si>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</si>
  <si>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</si>
  <si>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</si>
  <si>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</si>
  <si>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</si>
  <si>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</si>
  <si>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</si>
  <si>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</si>
  <si>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</si>
  <si>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</si>
  <si>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</si>
  <si>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</si>
  <si>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</si>
  <si>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</si>
  <si>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</si>
  <si>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</si>
  <si>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</si>
  <si>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</si>
  <si>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</si>
  <si>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</si>
  <si>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</si>
  <si>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</si>
  <si>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</si>
  <si>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</si>
  <si>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</si>
  <si>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</si>
  <si>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</si>
  <si>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</si>
  <si>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</si>
  <si>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</si>
  <si>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</si>
  <si>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</si>
  <si>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</si>
  <si>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</si>
  <si>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</si>
  <si>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</si>
  <si>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</si>
  <si>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</si>
  <si>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</si>
  <si>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</si>
  <si>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</si>
  <si>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</si>
  <si>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</si>
  <si>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</si>
  <si>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</si>
  <si>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</si>
  <si>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</si>
  <si>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</si>
  <si>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</si>
  <si>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</si>
  <si>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</si>
  <si>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</si>
  <si>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</si>
  <si>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</si>
  <si>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</si>
  <si>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</si>
  <si>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</si>
  <si>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</si>
  <si>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</si>
  <si>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</si>
  <si>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</si>
  <si>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</si>
  <si>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</si>
  <si>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</si>
  <si>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</si>
  <si>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</si>
  <si>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</si>
  <si>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</si>
  <si>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</si>
  <si>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</si>
  <si>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</si>
  <si>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</si>
  <si>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</si>
  <si>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</si>
  <si>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</si>
  <si>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</si>
  <si>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</si>
  <si>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</si>
  <si>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</si>
  <si>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</si>
  <si>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</si>
  <si>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</si>
  <si>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</si>
  <si>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</si>
  <si>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</si>
  <si>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</si>
  <si>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</si>
  <si>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</si>
  <si>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</si>
  <si>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</si>
  <si>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</si>
  <si>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</si>
  <si>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</si>
  <si>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</si>
  <si>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</si>
  <si>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</si>
  <si>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</si>
  <si>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</si>
  <si>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</si>
  <si>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</si>
  <si>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</si>
  <si>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</si>
  <si>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</si>
  <si>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</si>
  <si>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</si>
  <si>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</si>
  <si>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</si>
  <si>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</si>
  <si>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</si>
  <si>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</si>
  <si>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</si>
  <si>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</si>
  <si>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</si>
  <si>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</si>
  <si>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</si>
  <si>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</si>
  <si>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</si>
  <si>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</si>
  <si>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</si>
  <si>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</si>
  <si>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</si>
  <si>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</si>
  <si>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</si>
  <si>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</si>
  <si>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</si>
  <si>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</si>
  <si>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</si>
  <si>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</si>
  <si>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</si>
  <si>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</si>
  <si>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</si>
  <si>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</si>
  <si>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</si>
  <si>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</si>
  <si>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</si>
  <si>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</si>
  <si>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</si>
  <si>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</si>
  <si>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</si>
  <si>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</si>
  <si>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</si>
  <si>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</si>
  <si>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</si>
  <si>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</si>
  <si>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</si>
  <si>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</si>
  <si>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</si>
  <si>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</si>
  <si>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</si>
  <si>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</si>
  <si>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</si>
  <si>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</si>
  <si>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</si>
  <si>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</si>
  <si>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</si>
  <si>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</si>
  <si>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</si>
  <si>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</si>
  <si>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</si>
  <si>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</si>
  <si>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</si>
  <si>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</si>
  <si>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</si>
  <si>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</si>
  <si>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</si>
  <si>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</si>
  <si>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</si>
  <si>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</si>
  <si>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</si>
  <si>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</si>
  <si>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</si>
  <si>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</si>
  <si>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</si>
  <si>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</si>
  <si>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</si>
  <si>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</si>
  <si>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</si>
  <si>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</si>
  <si>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</si>
  <si>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</si>
  <si>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</si>
  <si>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</si>
  <si>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</si>
  <si>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</si>
  <si>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</si>
  <si>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</si>
  <si>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</si>
  <si>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</si>
  <si>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</si>
  <si>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</si>
  <si>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</si>
  <si>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</si>
  <si>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</si>
  <si>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</si>
  <si>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</si>
  <si>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</si>
  <si>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</si>
  <si>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</si>
  <si>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</si>
  <si>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</si>
  <si>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</si>
  <si>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</si>
  <si>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</si>
  <si>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</si>
  <si>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</si>
  <si>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</si>
  <si>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</si>
  <si>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</si>
  <si>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</si>
  <si>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</si>
  <si>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</si>
  <si>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</si>
  <si>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</si>
  <si>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</si>
  <si>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</si>
  <si>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</si>
  <si>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</si>
  <si>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</si>
  <si>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</si>
  <si>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</si>
  <si>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</si>
  <si>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</si>
  <si>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</si>
  <si>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</si>
  <si>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</si>
  <si>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</si>
  <si>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</si>
  <si>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</si>
  <si>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</si>
  <si>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</si>
  <si>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</si>
  <si>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</si>
  <si>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</si>
  <si>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</si>
  <si>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</si>
  <si>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</si>
  <si>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</si>
  <si>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</si>
  <si>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</si>
  <si>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</si>
  <si>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</si>
  <si>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</si>
  <si>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</si>
  <si>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</si>
  <si>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</si>
  <si>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</si>
  <si>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</si>
  <si>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</si>
  <si>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</si>
  <si>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</si>
  <si>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</si>
  <si>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</si>
  <si>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</si>
  <si>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</si>
  <si>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</si>
  <si>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</si>
  <si>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</si>
  <si>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</si>
  <si>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</si>
  <si>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</si>
  <si>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</si>
  <si>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</si>
  <si>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</si>
  <si>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</si>
  <si>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</si>
  <si>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</si>
  <si>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</si>
  <si>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</si>
  <si>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</si>
  <si>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</si>
  <si>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</si>
  <si>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</si>
  <si>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</si>
  <si>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</si>
  <si>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</si>
  <si>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</si>
  <si>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</si>
  <si>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</si>
  <si>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</si>
  <si>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</si>
  <si>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</si>
  <si>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</si>
  <si>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</si>
  <si>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</si>
  <si>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</si>
  <si>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</si>
  <si>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</si>
  <si>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</si>
  <si>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</si>
  <si>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</si>
  <si>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</si>
  <si>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</si>
  <si>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</si>
  <si>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</si>
  <si>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</si>
  <si>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</si>
  <si>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</si>
  <si>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</si>
  <si>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</si>
  <si>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</si>
  <si>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</si>
  <si>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</si>
  <si>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</si>
  <si>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</si>
  <si>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</si>
  <si>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</si>
  <si>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</si>
  <si>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</si>
  <si>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</si>
  <si>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</si>
  <si>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</si>
  <si>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</si>
  <si>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</si>
  <si>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</si>
  <si>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</si>
  <si>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</si>
  <si>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</si>
  <si>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</si>
  <si>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</si>
  <si>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</si>
  <si>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</si>
  <si>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</si>
  <si>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</si>
  <si>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</si>
  <si>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</si>
  <si>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</si>
  <si>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</si>
  <si>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</si>
  <si>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</si>
  <si>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</si>
  <si>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</si>
  <si>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</si>
  <si>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</si>
  <si>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</si>
  <si>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</si>
  <si>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</si>
  <si>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</si>
  <si>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</si>
  <si>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</si>
  <si>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</si>
  <si>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</si>
  <si>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</si>
  <si>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</si>
  <si>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</si>
  <si>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</si>
  <si>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</si>
  <si>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</si>
  <si>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</si>
  <si>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</si>
  <si>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</si>
  <si>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</si>
  <si>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</si>
  <si>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</si>
  <si>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</si>
  <si>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</si>
  <si>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</si>
  <si>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</si>
  <si>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</si>
  <si>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</si>
  <si>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</si>
  <si>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</si>
  <si>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</si>
  <si>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</si>
  <si>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</si>
  <si>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</si>
  <si>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</si>
  <si>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</si>
  <si>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</si>
  <si>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</si>
  <si>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</si>
  <si>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</si>
  <si>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</si>
  <si>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</si>
  <si>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</si>
  <si>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</si>
  <si>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</si>
  <si>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</si>
  <si>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</si>
  <si>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</si>
  <si>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</si>
  <si>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</si>
  <si>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</si>
  <si>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</si>
  <si>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</si>
  <si>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</si>
  <si>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</si>
  <si>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</si>
  <si>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</si>
  <si>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</si>
  <si>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</si>
  <si>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</si>
  <si>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</si>
  <si>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</si>
  <si>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</si>
  <si>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</si>
  <si>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</si>
  <si>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</si>
  <si>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</si>
  <si>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</si>
  <si>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</si>
  <si>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</si>
  <si>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</si>
  <si>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</si>
  <si>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</si>
  <si>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</si>
  <si>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</si>
  <si>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</si>
  <si>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</si>
  <si>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</si>
  <si>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</si>
  <si>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</si>
  <si>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</si>
  <si>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</si>
  <si>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</si>
  <si>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</si>
  <si>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</si>
  <si>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</si>
  <si>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</si>
  <si>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</si>
  <si>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</si>
  <si>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</si>
  <si>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</si>
  <si>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</si>
  <si>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</si>
  <si>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</si>
  <si>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</si>
  <si>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</si>
  <si>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</si>
  <si>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</si>
  <si>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</si>
  <si>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</si>
  <si>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</si>
  <si>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</si>
  <si>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</si>
  <si>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</si>
  <si>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</si>
  <si>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</si>
  <si>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</si>
  <si>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</si>
  <si>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</si>
  <si>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</si>
  <si>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</si>
  <si>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</si>
  <si>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</si>
  <si>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</si>
  <si>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</si>
  <si>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</si>
  <si>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</si>
  <si>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</si>
  <si>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</si>
  <si>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</si>
  <si>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</si>
  <si>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</si>
  <si>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</si>
  <si>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</si>
  <si>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</si>
  <si>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</si>
  <si>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</si>
  <si>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</si>
  <si>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</si>
  <si>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</si>
  <si>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</si>
  <si>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</si>
  <si>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</si>
  <si>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</si>
  <si>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</si>
  <si>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</si>
  <si>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</si>
  <si>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</si>
  <si>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</si>
  <si>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</si>
  <si>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</si>
  <si>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</si>
  <si>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</si>
  <si>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</si>
  <si>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</si>
  <si>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</si>
  <si>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</si>
  <si>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</si>
  <si>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</si>
  <si>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</si>
  <si>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</si>
  <si>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</si>
  <si>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</si>
  <si>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</si>
  <si>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</si>
  <si>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</si>
  <si>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</si>
  <si>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</si>
  <si>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</si>
  <si>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</si>
  <si>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</si>
  <si>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</si>
  <si>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</si>
  <si>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</si>
  <si>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</si>
  <si>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</si>
  <si>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</si>
  <si>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</si>
  <si>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</si>
  <si>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</si>
  <si>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</si>
  <si>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</si>
  <si>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</si>
  <si>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</si>
  <si>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</si>
  <si>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</si>
  <si>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</si>
  <si>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</si>
  <si>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</si>
  <si>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</si>
  <si>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</si>
  <si>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</si>
  <si>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</si>
  <si>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</si>
  <si>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</si>
  <si>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</si>
  <si>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</si>
  <si>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</si>
  <si>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</si>
  <si>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</si>
  <si>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</si>
  <si>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</si>
  <si>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</si>
  <si>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</si>
  <si>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</si>
  <si>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</si>
  <si>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</si>
  <si>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</si>
  <si>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</si>
  <si>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</si>
  <si>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</si>
  <si>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</si>
  <si>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</si>
  <si>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</si>
  <si>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</si>
  <si>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</si>
  <si>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</si>
  <si>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</si>
  <si>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</si>
  <si>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</si>
  <si>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</si>
  <si>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</si>
  <si>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</si>
  <si>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</si>
  <si>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</si>
  <si>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</si>
  <si>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</si>
  <si>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</si>
  <si>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</si>
  <si>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</si>
  <si>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</si>
  <si>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</si>
  <si>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</si>
  <si>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</si>
  <si>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</si>
  <si>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</si>
  <si>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</si>
  <si>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</si>
  <si>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</si>
  <si>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</si>
  <si>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</si>
  <si>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</si>
  <si>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</si>
  <si>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</si>
  <si>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</si>
  <si>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</si>
  <si>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</si>
  <si>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</si>
  <si>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</si>
  <si>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</si>
  <si>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</si>
  <si>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</si>
  <si>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</si>
  <si>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</si>
  <si>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</si>
  <si>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</si>
  <si>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</si>
  <si>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</si>
  <si>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</si>
  <si>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</si>
  <si>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</si>
  <si>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</si>
  <si>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</si>
  <si>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</si>
  <si>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</si>
  <si>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</si>
  <si>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</si>
  <si>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</si>
  <si>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</si>
  <si>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</si>
  <si>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</si>
  <si>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</si>
  <si>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</si>
  <si>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</si>
  <si>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</si>
  <si>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</si>
  <si>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</si>
  <si>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</si>
  <si>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</si>
  <si>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</si>
  <si>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</si>
  <si>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</si>
  <si>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</si>
  <si>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</si>
  <si>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</si>
  <si>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</si>
  <si>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</si>
  <si>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</si>
  <si>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</si>
  <si>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</si>
  <si>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</si>
  <si>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</si>
  <si>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</si>
  <si>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</si>
  <si>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</si>
  <si>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</si>
  <si>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</si>
  <si>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</si>
  <si>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</si>
  <si>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</si>
  <si>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</si>
  <si>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</si>
  <si>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</si>
  <si>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</si>
  <si>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</si>
  <si>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</si>
  <si>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</si>
  <si>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</si>
  <si>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</si>
  <si>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</si>
  <si>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</si>
  <si>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</si>
  <si>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</si>
  <si>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</si>
  <si>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</si>
  <si>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</si>
  <si>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</si>
  <si>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</si>
  <si>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</si>
  <si>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</si>
  <si>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</si>
  <si>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</si>
  <si>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</si>
  <si>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</si>
  <si>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</si>
  <si>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</si>
  <si>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</si>
  <si>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</si>
  <si>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</si>
  <si>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</si>
  <si>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</si>
  <si>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</si>
  <si>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</si>
  <si>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</si>
  <si>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</si>
  <si>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</si>
  <si>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</si>
  <si>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</si>
  <si>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</si>
  <si>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</si>
  <si>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</si>
  <si>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</si>
  <si>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</si>
  <si>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</si>
  <si>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</si>
  <si>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</si>
  <si>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</si>
  <si>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</si>
  <si>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</si>
  <si>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</si>
  <si>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</si>
  <si>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</si>
  <si>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</si>
  <si>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</si>
  <si>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</si>
  <si>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</si>
  <si>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</si>
  <si>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</si>
  <si>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</si>
  <si>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</si>
  <si>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</si>
  <si>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</si>
  <si>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</si>
  <si>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</si>
  <si>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</si>
  <si>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</si>
  <si>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</si>
  <si>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</si>
  <si>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</si>
  <si>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</si>
  <si>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</si>
  <si>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</si>
  <si>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</si>
  <si>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</si>
  <si>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</si>
  <si>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</si>
  <si>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</si>
  <si>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</si>
  <si>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</si>
  <si>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</si>
  <si>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</si>
  <si>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</si>
  <si>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</si>
  <si>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</si>
  <si>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</si>
  <si>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</si>
  <si>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</si>
  <si>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</si>
  <si>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</si>
  <si>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</si>
  <si>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</si>
  <si>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</si>
  <si>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</si>
  <si>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</si>
  <si>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</si>
  <si>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</si>
  <si>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</si>
  <si>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</si>
  <si>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</si>
  <si>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</si>
  <si>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</si>
  <si>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</si>
  <si>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</si>
  <si>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</si>
  <si>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</si>
  <si>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</si>
  <si>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</si>
  <si>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</si>
  <si>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</si>
  <si>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</si>
  <si>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</si>
  <si>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</si>
  <si>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</si>
  <si>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</si>
  <si>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</si>
  <si>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</si>
  <si>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</si>
  <si>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</si>
  <si>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</si>
  <si>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</si>
  <si>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</si>
  <si>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</si>
  <si>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</si>
  <si>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</si>
  <si>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</si>
  <si>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</si>
  <si>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</si>
  <si>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</si>
  <si>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</si>
  <si>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</si>
  <si>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</si>
  <si>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</si>
  <si>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</si>
  <si>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</si>
  <si>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</si>
  <si>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</si>
  <si>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</si>
  <si>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</si>
  <si>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</si>
  <si>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</si>
  <si>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</si>
  <si>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</si>
  <si>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</si>
  <si>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</si>
  <si>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</si>
  <si>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</si>
  <si>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</si>
  <si>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</si>
  <si>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</si>
  <si>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</si>
  <si>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</si>
  <si>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</si>
  <si>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</si>
  <si>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</si>
  <si>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</si>
  <si>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</si>
  <si>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</si>
  <si>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</si>
  <si>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</si>
  <si>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</si>
  <si>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</si>
  <si>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</si>
  <si>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</si>
  <si>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</si>
  <si>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</si>
  <si>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</si>
  <si>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</si>
  <si>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</si>
  <si>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</si>
  <si>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</si>
  <si>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</si>
  <si>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</si>
  <si>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</si>
  <si>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</si>
  <si>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</si>
  <si>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</si>
  <si>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</si>
  <si>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</si>
  <si>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</si>
  <si>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</si>
  <si>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</si>
  <si>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</si>
  <si>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</si>
  <si>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</si>
  <si>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</si>
  <si>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</si>
  <si>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</si>
  <si>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</si>
  <si>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</si>
  <si>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</si>
  <si>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</si>
  <si>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</si>
  <si>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</si>
  <si>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</si>
  <si>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</si>
  <si>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</si>
  <si>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</si>
  <si>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</si>
  <si>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</si>
  <si>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</si>
  <si>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</si>
  <si>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</si>
  <si>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</si>
  <si>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</si>
  <si>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</si>
  <si>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</si>
  <si>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</si>
  <si>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</si>
  <si>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</si>
  <si>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</si>
  <si>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</si>
  <si>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</si>
  <si>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</si>
  <si>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</si>
  <si>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</si>
  <si>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</si>
  <si>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</si>
  <si>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</si>
  <si>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</si>
  <si>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</si>
  <si>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</si>
  <si>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</si>
  <si>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</si>
  <si>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</si>
  <si>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</si>
  <si>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</si>
  <si>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</si>
  <si>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</si>
  <si>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</si>
  <si>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</si>
  <si>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</si>
  <si>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</si>
  <si>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</si>
  <si>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</si>
  <si>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</si>
  <si>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</si>
  <si>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</si>
  <si>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</si>
  <si>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</si>
  <si>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</si>
  <si>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</si>
  <si>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</si>
  <si>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</si>
  <si>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</si>
  <si>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</si>
  <si>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</si>
  <si>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</si>
  <si>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</si>
  <si>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</si>
  <si>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</si>
  <si>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</si>
  <si>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</si>
  <si>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</si>
  <si>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</si>
  <si>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</si>
  <si>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</si>
  <si>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</si>
  <si>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</si>
  <si>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</si>
  <si>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</si>
  <si>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</si>
  <si>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</si>
  <si>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</si>
  <si>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</si>
  <si>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</si>
  <si>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</si>
  <si>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</si>
  <si>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</si>
  <si>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</si>
  <si>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</si>
  <si>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</si>
  <si>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</si>
  <si>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</si>
  <si>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</si>
  <si>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</si>
  <si>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</si>
  <si>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</si>
  <si>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</si>
  <si>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</si>
  <si>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</si>
  <si>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</si>
  <si>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</si>
  <si>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</si>
  <si>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</si>
  <si>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</si>
  <si>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</si>
  <si>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</si>
  <si>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</si>
  <si>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</si>
  <si>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</si>
  <si>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</si>
  <si>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</si>
  <si>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</si>
  <si>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</si>
  <si>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</si>
  <si>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</si>
  <si>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</si>
  <si>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</si>
  <si>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</si>
  <si>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</si>
  <si>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</si>
  <si>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</si>
  <si>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</si>
  <si>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</si>
  <si>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</si>
  <si>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</si>
  <si>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</si>
  <si>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</si>
  <si>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</si>
  <si>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</si>
  <si>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</si>
  <si>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</si>
  <si>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</si>
  <si>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</si>
  <si>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</si>
  <si>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</si>
  <si>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</si>
  <si>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</si>
  <si>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</si>
  <si>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</si>
  <si>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</si>
  <si>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</si>
  <si>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</si>
  <si>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</si>
  <si>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</si>
  <si>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</si>
  <si>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</si>
  <si>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</si>
  <si>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</si>
  <si>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</si>
  <si>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</si>
  <si>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</si>
  <si>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</si>
  <si>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</si>
  <si>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</si>
  <si>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</si>
  <si>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</si>
  <si>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</si>
  <si>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</si>
  <si>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</si>
  <si>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</si>
  <si>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</si>
  <si>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</si>
  <si>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</si>
  <si>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</si>
  <si>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</si>
  <si>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</si>
  <si>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</si>
  <si>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</si>
  <si>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</si>
  <si>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</si>
  <si>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</si>
  <si>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</si>
  <si>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</si>
  <si>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</si>
  <si>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</si>
  <si>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</si>
  <si>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</si>
  <si>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</si>
  <si>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</si>
  <si>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</si>
  <si>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</si>
  <si>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</si>
  <si>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</si>
  <si>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</si>
  <si>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</si>
  <si>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</si>
  <si>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</si>
  <si>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</si>
  <si>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</si>
  <si>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</si>
  <si>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</si>
  <si>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</si>
  <si>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</si>
  <si>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</si>
  <si>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</si>
  <si>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</si>
  <si>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</si>
  <si>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</si>
  <si>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</si>
  <si>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</si>
  <si>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</si>
  <si>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</si>
  <si>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</si>
  <si>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</si>
  <si>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</si>
  <si>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</si>
  <si>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</si>
  <si>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</si>
  <si>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</si>
  <si>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</si>
  <si>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</si>
  <si>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</si>
  <si>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</si>
  <si>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</si>
  <si>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</si>
  <si>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</si>
  <si>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</si>
  <si>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</si>
  <si>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</si>
  <si>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</si>
  <si>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</si>
  <si>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</si>
  <si>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</si>
  <si>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</si>
  <si>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</si>
  <si>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</si>
  <si>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</si>
  <si>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</si>
  <si>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</si>
  <si>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</si>
  <si>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</si>
  <si>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</si>
  <si>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</si>
  <si>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</si>
  <si>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</si>
  <si>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</si>
  <si>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</si>
  <si>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</si>
  <si>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</si>
  <si>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</si>
  <si>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</si>
  <si>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</si>
  <si>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</si>
  <si>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</si>
  <si>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</si>
  <si>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</si>
  <si>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</si>
  <si>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</si>
  <si>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</si>
  <si>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</si>
  <si>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</si>
  <si>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</si>
  <si>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</si>
  <si>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</si>
  <si>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</si>
  <si>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</si>
  <si>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</si>
  <si>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</si>
  <si>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</si>
  <si>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</si>
  <si>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</si>
  <si>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</si>
  <si>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</si>
  <si>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</si>
  <si>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</si>
  <si>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</si>
  <si>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</si>
  <si>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</si>
  <si>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</si>
  <si>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</si>
  <si>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</si>
  <si>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</si>
  <si>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</si>
  <si>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</si>
  <si>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</si>
  <si>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</si>
  <si>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</si>
  <si>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</si>
  <si>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</si>
  <si>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</si>
  <si>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</si>
  <si>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</si>
  <si>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</si>
  <si>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</si>
  <si>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</si>
  <si>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</si>
  <si>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</si>
  <si>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</si>
  <si>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</si>
  <si>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</si>
  <si>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</si>
  <si>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</si>
  <si>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</si>
  <si>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</si>
  <si>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</si>
  <si>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</si>
  <si>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</si>
  <si>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</si>
  <si>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</si>
  <si>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</si>
  <si>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</si>
  <si>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</si>
  <si>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</si>
  <si>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</si>
  <si>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</si>
  <si>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</si>
  <si>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</si>
  <si>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</si>
  <si>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</si>
  <si>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</si>
  <si>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</si>
  <si>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</si>
  <si>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</si>
  <si>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</si>
  <si>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</si>
  <si>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</si>
  <si>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</si>
  <si>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</si>
  <si>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</si>
  <si>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</si>
  <si>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</si>
  <si>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</si>
  <si>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</si>
  <si>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</si>
  <si>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</si>
  <si>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</si>
  <si>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</si>
  <si>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</si>
  <si>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</si>
  <si>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</si>
  <si>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</si>
  <si>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</si>
  <si>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</si>
  <si>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</si>
  <si>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</si>
  <si>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</si>
  <si>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</si>
  <si>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</si>
  <si>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</si>
  <si>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</si>
  <si>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</si>
  <si>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</si>
  <si>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</si>
  <si>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</si>
  <si>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</si>
  <si>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</si>
  <si>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</si>
  <si>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</si>
  <si>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</si>
  <si>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</si>
  <si>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</si>
  <si>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</si>
  <si>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</si>
  <si>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</si>
  <si>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</si>
  <si>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</si>
  <si>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</si>
  <si>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</si>
  <si>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</si>
  <si>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</si>
  <si>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</si>
  <si>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</si>
  <si>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</si>
  <si>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</si>
  <si>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</si>
  <si>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</si>
  <si>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</si>
  <si>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</si>
  <si>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</si>
  <si>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</si>
  <si>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</si>
  <si>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</si>
  <si>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</si>
  <si>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</si>
  <si>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</si>
  <si>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</si>
  <si>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</si>
  <si>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</si>
  <si>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</si>
  <si>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</si>
  <si>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</si>
  <si>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</si>
  <si>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</si>
  <si>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</si>
  <si>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</si>
  <si>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</si>
  <si>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</si>
  <si>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</si>
  <si>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</si>
  <si>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</si>
  <si>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</si>
  <si>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</si>
  <si>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</si>
  <si>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</si>
  <si>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</si>
  <si>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</si>
  <si>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</si>
  <si>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</si>
  <si>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</si>
  <si>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</si>
  <si>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</si>
  <si>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</si>
  <si>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</si>
  <si>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</si>
  <si>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</si>
  <si>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</si>
  <si>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</si>
  <si>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</si>
  <si>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</si>
  <si>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</si>
  <si>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</si>
  <si>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</si>
  <si>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</si>
  <si>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</si>
  <si>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</si>
  <si>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</si>
  <si>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</si>
  <si>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</si>
  <si>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</si>
  <si>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</si>
  <si>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</si>
  <si>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</si>
  <si>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</si>
  <si>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</si>
  <si>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</si>
  <si>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</si>
  <si>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</si>
  <si>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</si>
  <si>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</si>
  <si>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</si>
  <si>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</si>
  <si>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</si>
  <si>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</si>
  <si>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</si>
  <si>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</si>
  <si>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</si>
  <si>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</si>
  <si>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</si>
  <si>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</si>
  <si>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</si>
  <si>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</si>
  <si>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</si>
  <si>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</si>
  <si>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</si>
  <si>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</si>
  <si>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</si>
  <si>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</si>
  <si>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</si>
  <si>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</si>
  <si>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</si>
  <si>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</si>
  <si>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</si>
  <si>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</si>
  <si>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</si>
  <si>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</si>
  <si>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</si>
  <si>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</si>
  <si>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</si>
  <si>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</si>
  <si>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</si>
  <si>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</si>
  <si>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</si>
  <si>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</si>
  <si>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</si>
  <si>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</si>
  <si>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</si>
  <si>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</si>
  <si>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</si>
  <si>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</si>
  <si>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</si>
  <si>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</si>
  <si>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</si>
  <si>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</si>
  <si>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</si>
  <si>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</si>
  <si>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</si>
  <si>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</si>
  <si>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</si>
  <si>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</si>
  <si>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</si>
  <si>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</si>
  <si>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</si>
  <si>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</si>
  <si>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</si>
  <si>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</si>
  <si>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</si>
  <si>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</si>
  <si>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</si>
  <si>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</si>
  <si>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</si>
  <si>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</si>
  <si>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</si>
  <si>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</si>
  <si>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</si>
  <si>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</si>
  <si>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</si>
  <si>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</si>
  <si>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</si>
  <si>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</si>
  <si>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</si>
  <si>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</si>
  <si>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</si>
  <si>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</si>
  <si>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</si>
  <si>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</si>
  <si>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</si>
  <si>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</si>
  <si>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</si>
  <si>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</si>
  <si>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</si>
  <si>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</si>
  <si>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</si>
  <si>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</si>
  <si>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</si>
  <si>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</si>
  <si>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</si>
  <si>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</si>
  <si>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</si>
  <si>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</si>
  <si>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</si>
  <si>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</si>
  <si>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</si>
  <si>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</si>
  <si>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</si>
  <si>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</si>
  <si>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</si>
  <si>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</si>
  <si>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</si>
  <si>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</si>
  <si>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</si>
  <si>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</si>
  <si>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</si>
  <si>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</si>
  <si>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</si>
  <si>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</si>
  <si>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</si>
  <si>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</si>
  <si>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</si>
  <si>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</si>
  <si>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</si>
  <si>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</si>
  <si>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</si>
  <si>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</si>
  <si>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</si>
  <si>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</si>
  <si>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</si>
  <si>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</si>
  <si>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</si>
  <si>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</si>
  <si>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</si>
  <si>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</si>
  <si>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</si>
  <si>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</si>
  <si>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</si>
  <si>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</si>
  <si>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</si>
  <si>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</si>
  <si>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</si>
  <si>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</si>
  <si>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</si>
  <si>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</si>
  <si>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</si>
  <si>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</si>
  <si>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</si>
  <si>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</si>
  <si>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</si>
  <si>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</si>
  <si>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</si>
  <si>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</si>
  <si>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</si>
  <si>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</si>
  <si>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</si>
  <si>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</si>
  <si>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</si>
  <si>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</si>
  <si>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</si>
  <si>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</si>
  <si>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</si>
  <si>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</si>
  <si>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</si>
  <si>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</si>
  <si>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</si>
  <si>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</si>
  <si>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</si>
  <si>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</si>
  <si>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</si>
  <si>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</si>
  <si>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</si>
  <si>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</si>
  <si>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</si>
  <si>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</si>
  <si>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</si>
  <si>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</si>
  <si>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</si>
  <si>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</si>
  <si>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</si>
  <si>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</si>
  <si>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</si>
  <si>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</si>
  <si>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</si>
  <si>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</si>
  <si>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</si>
  <si>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</si>
  <si>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</si>
  <si>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</si>
  <si>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</si>
  <si>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</si>
  <si>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</si>
  <si>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</si>
  <si>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</si>
  <si>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</si>
  <si>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</si>
  <si>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</si>
  <si>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</si>
  <si>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</si>
  <si>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</si>
  <si>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</si>
  <si>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</si>
  <si>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</si>
  <si>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</si>
  <si>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</si>
  <si>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</si>
  <si>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</si>
  <si>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</si>
  <si>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</si>
  <si>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</si>
  <si>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</si>
  <si>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</si>
  <si>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</si>
  <si>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</si>
  <si>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</si>
  <si>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</si>
  <si>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</si>
  <si>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</si>
  <si>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</si>
  <si>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</si>
  <si>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</si>
  <si>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</si>
  <si>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</si>
  <si>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</si>
  <si>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</si>
  <si>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</si>
  <si>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</si>
  <si>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</si>
  <si>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</si>
  <si>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</si>
  <si>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</si>
  <si>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</si>
  <si>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</si>
  <si>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</si>
  <si>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</si>
  <si>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</si>
  <si>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</si>
  <si>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</si>
  <si>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</si>
  <si>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</si>
  <si>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</si>
  <si>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</si>
  <si>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</si>
  <si>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</si>
  <si>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</si>
  <si>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</si>
  <si>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</si>
  <si>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</si>
  <si>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</si>
  <si>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</si>
  <si>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</si>
  <si>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</si>
  <si>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</si>
  <si>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</si>
  <si>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</si>
  <si>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</si>
  <si>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</si>
  <si>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</si>
  <si>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</si>
  <si>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</si>
  <si>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</si>
  <si>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</si>
  <si>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</si>
  <si>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</si>
  <si>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</si>
  <si>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</si>
  <si>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</si>
  <si>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</si>
  <si>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</si>
  <si>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</si>
  <si>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</si>
  <si>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</si>
  <si>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</si>
  <si>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</si>
  <si>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</si>
  <si>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</si>
  <si>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</si>
  <si>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</si>
  <si>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</si>
  <si>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</si>
  <si>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</si>
  <si>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</si>
  <si>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</si>
  <si>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</si>
  <si>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</si>
  <si>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</si>
  <si>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</si>
  <si>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</si>
  <si>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</si>
  <si>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</si>
  <si>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</si>
  <si>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</si>
  <si>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</si>
  <si>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</si>
  <si>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</si>
  <si>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</si>
  <si>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</si>
  <si>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</si>
  <si>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</si>
  <si>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</si>
  <si>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</si>
  <si>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</si>
  <si>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</si>
  <si>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</si>
  <si>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</si>
  <si>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</si>
  <si>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</si>
  <si>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</si>
  <si>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</si>
  <si>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</si>
  <si>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</si>
  <si>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</si>
  <si>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</si>
  <si>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</si>
  <si>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</si>
  <si>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</si>
  <si>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</si>
  <si>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</si>
  <si>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</si>
  <si>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</si>
  <si>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</si>
  <si>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</si>
  <si>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</si>
  <si>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</si>
  <si>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</si>
  <si>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</si>
  <si>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</si>
  <si>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</si>
  <si>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</si>
  <si>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</si>
  <si>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</si>
  <si>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</si>
  <si>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</si>
  <si>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</si>
  <si>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</si>
  <si>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</si>
  <si>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</si>
  <si>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</si>
  <si>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</si>
  <si>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</si>
  <si>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</si>
  <si>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</si>
  <si>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</si>
  <si>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</si>
  <si>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</si>
  <si>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</si>
  <si>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</si>
  <si>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</si>
  <si>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</si>
  <si>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</si>
  <si>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</si>
  <si>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</si>
  <si>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</si>
  <si>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</si>
  <si>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</si>
  <si>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</si>
  <si>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</si>
  <si>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</si>
  <si>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</si>
  <si>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</si>
  <si>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</si>
  <si>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</si>
  <si>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</si>
  <si>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</si>
  <si>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</si>
  <si>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</si>
  <si>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</si>
  <si>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</si>
  <si>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</si>
  <si>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</si>
  <si>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</si>
  <si>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</si>
  <si>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</si>
  <si>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</si>
  <si>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</si>
  <si>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</si>
  <si>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</si>
  <si>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</si>
  <si>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</si>
  <si>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</si>
  <si>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</si>
  <si>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</si>
  <si>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</si>
  <si>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</si>
  <si>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</si>
  <si>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</si>
  <si>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</si>
  <si>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</si>
  <si>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</si>
  <si>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</si>
  <si>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</si>
  <si>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</si>
  <si>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</si>
  <si>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</si>
  <si>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</si>
  <si>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</si>
  <si>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</si>
  <si>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</si>
  <si>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</si>
  <si>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</si>
  <si>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</si>
  <si>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</si>
  <si>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</si>
  <si>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</si>
  <si>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</si>
  <si>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</si>
  <si>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</si>
  <si>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</si>
  <si>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</si>
  <si>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</si>
  <si>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</si>
  <si>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</si>
  <si>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</si>
  <si>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</si>
  <si>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</si>
  <si>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</si>
  <si>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</si>
  <si>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</si>
  <si>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</si>
  <si>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</si>
  <si>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</si>
  <si>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</si>
  <si>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</si>
  <si>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</si>
  <si>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</si>
  <si>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</si>
  <si>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</si>
  <si>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</si>
  <si>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</si>
  <si>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</si>
  <si>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</si>
  <si>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</si>
  <si>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</si>
  <si>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</si>
  <si>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</si>
  <si>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</si>
  <si>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</si>
  <si>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</si>
  <si>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</si>
  <si>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</si>
  <si>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</si>
  <si>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</si>
  <si>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</si>
  <si>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</si>
  <si>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</si>
  <si>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</si>
  <si>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</si>
  <si>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</si>
  <si>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</si>
  <si>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</si>
  <si>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</si>
  <si>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</si>
  <si>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</si>
  <si>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</si>
  <si>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</si>
  <si>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</si>
  <si>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</si>
  <si>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</si>
  <si>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</si>
  <si>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</si>
  <si>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</si>
  <si>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</si>
  <si>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</si>
  <si>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</si>
  <si>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</si>
  <si>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</si>
  <si>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</si>
  <si>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</si>
  <si>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</si>
  <si>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</si>
  <si>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</si>
  <si>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</si>
  <si>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</si>
  <si>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</si>
  <si>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</si>
  <si>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</si>
  <si>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</si>
  <si>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</si>
  <si>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</si>
  <si>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</si>
  <si>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</si>
  <si>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</si>
  <si>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</si>
  <si>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</si>
  <si>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</si>
  <si>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</si>
  <si>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</si>
  <si>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</si>
  <si>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</si>
  <si>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</si>
  <si>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</si>
  <si>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</si>
  <si>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</si>
  <si>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</si>
  <si>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</si>
  <si>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</si>
  <si>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</si>
  <si>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</si>
  <si>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</si>
  <si>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</si>
  <si>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</si>
  <si>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</si>
  <si>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</si>
  <si>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</si>
  <si>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</si>
  <si>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</si>
  <si>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</si>
  <si>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</si>
  <si>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</si>
  <si>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</si>
  <si>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</si>
  <si>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</si>
  <si>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</si>
  <si>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</si>
  <si>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</si>
  <si>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</si>
  <si>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</si>
  <si>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</si>
  <si>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</si>
  <si>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</si>
  <si>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</si>
  <si>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</si>
  <si>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</si>
  <si>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</si>
  <si>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</si>
  <si>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</si>
  <si>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</si>
  <si>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</si>
  <si>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</si>
  <si>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</si>
  <si>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</si>
  <si>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</si>
  <si>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</si>
  <si>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</si>
  <si>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</si>
  <si>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</si>
  <si>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</si>
  <si>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</si>
  <si>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</si>
  <si>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</si>
  <si>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</si>
  <si>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</si>
  <si>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</si>
  <si>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</si>
  <si>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</si>
  <si>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</si>
  <si>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</si>
  <si>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</si>
  <si>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</si>
  <si>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</si>
  <si>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</si>
  <si>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</si>
  <si>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</si>
  <si>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</si>
  <si>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</si>
  <si>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</si>
  <si>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</si>
  <si>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</si>
  <si>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</si>
  <si>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</si>
  <si>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</si>
  <si>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</si>
  <si>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</si>
  <si>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</si>
  <si>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</si>
  <si>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</si>
  <si>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</si>
  <si>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</si>
  <si>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</si>
  <si>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</si>
  <si>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</si>
  <si>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</si>
  <si>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</si>
  <si>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</si>
  <si>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</si>
  <si>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</si>
  <si>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</si>
  <si>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</si>
  <si>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</si>
  <si>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</si>
  <si>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</si>
  <si>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</si>
  <si>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</si>
  <si>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</si>
  <si>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</si>
  <si>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</si>
  <si>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</si>
  <si>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</si>
  <si>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</si>
  <si>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</si>
  <si>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</si>
  <si>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</si>
  <si>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</si>
  <si>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</si>
  <si>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</si>
  <si>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</si>
  <si>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</si>
  <si>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</si>
  <si>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</si>
  <si>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</si>
  <si>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</si>
  <si>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</si>
  <si>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</si>
  <si>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</si>
  <si>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</si>
  <si>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</si>
  <si>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</si>
  <si>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</si>
  <si>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</si>
  <si>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</si>
  <si>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</si>
  <si>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</si>
  <si>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</si>
  <si>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</si>
  <si>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</si>
  <si>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</si>
  <si>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</si>
  <si>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</si>
  <si>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</si>
  <si>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</si>
  <si>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</si>
  <si>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</si>
  <si>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</si>
  <si>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</si>
  <si>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</si>
  <si>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</si>
  <si>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</si>
  <si>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</si>
  <si>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</si>
  <si>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</si>
  <si>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</si>
  <si>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</si>
  <si>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</si>
  <si>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</si>
  <si>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</si>
  <si>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</si>
  <si>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</si>
  <si>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</si>
  <si>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</si>
  <si>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</si>
  <si>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</si>
  <si>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</si>
  <si>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</si>
  <si>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</si>
  <si>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</si>
  <si>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</si>
  <si>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</si>
  <si>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</si>
  <si>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</si>
  <si>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</si>
  <si>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</si>
  <si>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</si>
  <si>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</si>
  <si>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</si>
  <si>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</si>
  <si>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</si>
  <si>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</si>
  <si>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</si>
  <si>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</si>
  <si>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</si>
  <si>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</si>
  <si>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</si>
  <si>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</si>
  <si>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</si>
  <si>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</si>
  <si>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</si>
  <si>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</si>
  <si>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</si>
  <si>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</si>
  <si>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</si>
  <si>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</si>
  <si>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</si>
  <si>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</si>
  <si>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</si>
  <si>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</si>
  <si>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</si>
  <si>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</si>
  <si>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</si>
  <si>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</si>
  <si>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</si>
  <si>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</si>
  <si>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</si>
  <si>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</si>
  <si>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</si>
  <si>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</si>
  <si>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</si>
  <si>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</si>
  <si>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</si>
  <si>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</si>
  <si>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</si>
  <si>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</si>
  <si>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</si>
  <si>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</si>
  <si>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</si>
  <si>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</si>
  <si>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</si>
  <si>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</si>
  <si>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</si>
  <si>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</si>
  <si>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</si>
  <si>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</si>
  <si>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</si>
  <si>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</si>
  <si>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</si>
  <si>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</si>
  <si>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</si>
  <si>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</si>
  <si>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</si>
  <si>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</si>
  <si>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</si>
  <si>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</si>
  <si>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</si>
  <si>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</si>
  <si>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</si>
  <si>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</si>
  <si>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</si>
  <si>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</si>
  <si>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</si>
  <si>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</si>
  <si>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</si>
  <si>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</si>
  <si>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</si>
  <si>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</si>
  <si>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</si>
  <si>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</si>
  <si>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</si>
  <si>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</si>
  <si>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</si>
  <si>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</si>
  <si>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</si>
  <si>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</si>
  <si>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</si>
  <si>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</si>
  <si>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</si>
  <si>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</si>
  <si>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</si>
  <si>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</si>
  <si>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</si>
  <si>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</si>
  <si>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</si>
  <si>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</si>
  <si>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</si>
  <si>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</si>
  <si>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</si>
  <si>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</si>
  <si>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</si>
  <si>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</si>
  <si>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</si>
  <si>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</si>
  <si>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</si>
  <si>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</si>
  <si>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</si>
  <si>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</si>
  <si>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</si>
  <si>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</si>
  <si>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</si>
  <si>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</si>
  <si>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</si>
  <si>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</si>
  <si>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</si>
  <si>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</si>
  <si>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</si>
  <si>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</si>
  <si>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</si>
  <si>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</si>
  <si>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</si>
  <si>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</si>
  <si>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</si>
  <si>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</si>
  <si>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</si>
  <si>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</si>
  <si>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</si>
  <si>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</si>
  <si>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</si>
  <si>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</si>
  <si>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</si>
  <si>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</si>
  <si>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</si>
  <si>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</si>
  <si>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</si>
  <si>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</si>
  <si>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</si>
  <si>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</si>
  <si>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</si>
  <si>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</si>
  <si>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</si>
  <si>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</si>
  <si>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</si>
  <si>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</si>
  <si>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</si>
  <si>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</si>
  <si>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</si>
  <si>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</si>
  <si>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</si>
  <si>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</si>
  <si>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</si>
  <si>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</si>
  <si>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</si>
  <si>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</si>
  <si>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</si>
  <si>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</si>
  <si>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</si>
  <si>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</si>
  <si>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</si>
  <si>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</si>
  <si>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</si>
  <si>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</si>
  <si>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</si>
  <si>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</si>
  <si>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</si>
  <si>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</si>
  <si>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</si>
  <si>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</si>
  <si>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</si>
  <si>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</si>
  <si>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</si>
  <si>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</si>
  <si>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</si>
  <si>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</si>
  <si>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</si>
  <si>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</si>
  <si>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</si>
  <si>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</si>
  <si>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</si>
  <si>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</si>
  <si>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</si>
  <si>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</si>
  <si>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</si>
  <si>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</si>
  <si>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</si>
  <si>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</si>
  <si>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</si>
  <si>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</si>
  <si>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</si>
  <si>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</si>
  <si>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</si>
  <si>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</si>
  <si>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</si>
  <si>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</si>
  <si>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</si>
  <si>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</si>
  <si>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</si>
  <si>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</si>
  <si>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</si>
  <si>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</si>
  <si>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</si>
  <si>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</si>
  <si>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</si>
  <si>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</si>
  <si>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</si>
  <si>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</si>
  <si>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</si>
  <si>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</si>
  <si>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</si>
  <si>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</si>
  <si>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</si>
  <si>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</si>
  <si>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</si>
  <si>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</si>
  <si>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</si>
  <si>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</si>
  <si>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</si>
  <si>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</si>
  <si>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</si>
  <si>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</si>
  <si>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</si>
  <si>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</si>
  <si>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</si>
  <si>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</si>
  <si>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</si>
  <si>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</si>
  <si>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</si>
  <si>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</si>
  <si>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</si>
  <si>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</si>
  <si>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</si>
  <si>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</si>
  <si>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</si>
  <si>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</si>
  <si>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</si>
  <si>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</si>
  <si>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</si>
  <si>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</si>
  <si>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</si>
  <si>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</si>
  <si>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</si>
  <si>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</si>
  <si>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</si>
  <si>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</si>
  <si>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</si>
  <si>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</si>
  <si>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</si>
  <si>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</si>
  <si>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</si>
  <si>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</si>
  <si>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</si>
  <si>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</si>
  <si>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</si>
  <si>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</si>
  <si>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</si>
  <si>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</si>
  <si>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</si>
  <si>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</si>
  <si>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</si>
  <si>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</si>
  <si>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</si>
  <si>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</si>
  <si>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</si>
  <si>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</si>
  <si>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</si>
  <si>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</si>
  <si>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</si>
  <si>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</si>
  <si>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</si>
  <si>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</si>
  <si>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</si>
  <si>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</si>
  <si>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</si>
  <si>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</si>
  <si>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</si>
  <si>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</si>
  <si>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</si>
  <si>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</si>
  <si>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</si>
  <si>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</si>
  <si>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</si>
  <si>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</si>
  <si>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</si>
  <si>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</si>
  <si>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</si>
  <si>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</si>
  <si>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</si>
  <si>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</si>
  <si>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</si>
  <si>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</si>
  <si>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</si>
  <si>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</si>
  <si>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</si>
  <si>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</si>
  <si>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</si>
  <si>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</si>
  <si>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</si>
  <si>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</si>
  <si>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</si>
  <si>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</si>
  <si>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</si>
  <si>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</si>
  <si>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</si>
  <si>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</si>
  <si>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</si>
  <si>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</si>
  <si>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</si>
  <si>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</si>
  <si>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</si>
  <si>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</si>
  <si>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</si>
  <si>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</si>
  <si>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</si>
  <si>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</si>
  <si>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</si>
  <si>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</si>
  <si>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</si>
  <si>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</si>
  <si>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</si>
  <si>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</si>
  <si>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</si>
  <si>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</si>
  <si>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</si>
  <si>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</si>
  <si>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</si>
  <si>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</si>
  <si>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</si>
  <si>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</si>
  <si>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</si>
  <si>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</si>
  <si>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</si>
  <si>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</si>
  <si>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</si>
  <si>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</si>
  <si>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</si>
  <si>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</si>
  <si>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</si>
  <si>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</si>
  <si>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</si>
  <si>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</si>
  <si>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</si>
  <si>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</si>
  <si>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</si>
  <si>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</si>
  <si>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</si>
  <si>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</si>
  <si>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</si>
  <si>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</si>
  <si>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</si>
  <si>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</si>
  <si>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</si>
  <si>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</si>
  <si>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</si>
  <si>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</si>
  <si>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</si>
  <si>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</si>
  <si>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</si>
  <si>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</si>
  <si>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</si>
  <si>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</si>
  <si>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</si>
  <si>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</si>
  <si>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</si>
  <si>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</si>
  <si>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</si>
  <si>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</si>
  <si>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</si>
  <si>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</si>
  <si>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</si>
  <si>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</si>
  <si>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</si>
  <si>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</si>
  <si>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</si>
  <si>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</si>
  <si>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</si>
  <si>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</si>
  <si>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</si>
  <si>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</si>
  <si>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</si>
  <si>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</si>
  <si>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</si>
  <si>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</si>
  <si>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</si>
  <si>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</si>
  <si>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</si>
  <si>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</si>
  <si>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</si>
  <si>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</si>
  <si>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</si>
  <si>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</si>
  <si>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</si>
  <si>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</si>
  <si>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</si>
  <si>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</si>
  <si>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</si>
  <si>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</si>
  <si>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</si>
  <si>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</si>
  <si>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</si>
  <si>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</si>
  <si>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</si>
  <si>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</si>
  <si>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</si>
  <si>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</si>
  <si>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</si>
  <si>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</si>
  <si>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</si>
  <si>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</si>
  <si>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</si>
  <si>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</si>
  <si>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</si>
  <si>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</si>
  <si>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</si>
  <si>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</si>
  <si>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</si>
  <si>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</si>
  <si>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</si>
  <si>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</si>
  <si>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</si>
  <si>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</si>
  <si>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</si>
  <si>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</si>
  <si>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</si>
  <si>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</si>
  <si>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</si>
  <si>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</si>
  <si>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</si>
  <si>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</si>
  <si>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</si>
  <si>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</si>
  <si>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</si>
  <si>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</si>
  <si>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</si>
  <si>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</si>
  <si>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</si>
  <si>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</si>
  <si>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</si>
  <si>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</si>
  <si>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</si>
  <si>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</si>
  <si>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</si>
  <si>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</si>
  <si>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</si>
  <si>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</si>
  <si>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</si>
  <si>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</si>
  <si>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</si>
  <si>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</si>
  <si>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</si>
  <si>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</si>
  <si>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</si>
  <si>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</si>
  <si>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</si>
  <si>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</si>
  <si>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</si>
  <si>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</si>
  <si>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</si>
  <si>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</si>
  <si>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</si>
  <si>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</si>
  <si>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</si>
  <si>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</si>
  <si>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</si>
  <si>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</si>
  <si>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</si>
  <si>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</si>
  <si>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</si>
  <si>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</si>
  <si>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</si>
  <si>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</si>
  <si>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</si>
  <si>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</si>
  <si>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</si>
  <si>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</si>
  <si>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</si>
  <si>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</si>
  <si>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</si>
  <si>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</si>
  <si>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</si>
  <si>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</si>
  <si>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</si>
  <si>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</si>
  <si>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</si>
  <si>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</si>
  <si>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</si>
  <si>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</si>
  <si>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</si>
  <si>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</si>
  <si>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</si>
  <si>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</si>
  <si>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</si>
  <si>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</si>
  <si>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</si>
  <si>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</si>
  <si>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</si>
  <si>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</si>
  <si>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</si>
  <si>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</si>
  <si>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</si>
  <si>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</si>
  <si>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</si>
  <si>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</si>
  <si>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</si>
  <si>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</si>
  <si>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</si>
  <si>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</si>
  <si>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</si>
  <si>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</si>
  <si>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</si>
  <si>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</si>
  <si>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</si>
  <si>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</si>
  <si>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</si>
  <si>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</si>
  <si>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</si>
  <si>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</si>
  <si>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</si>
  <si>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</si>
  <si>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</si>
  <si>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</si>
  <si>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</si>
  <si>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</si>
  <si>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</si>
  <si>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</si>
  <si>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</si>
  <si>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</si>
  <si>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</si>
  <si>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</si>
  <si>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</si>
  <si>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</si>
  <si>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</si>
  <si>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</si>
  <si>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</si>
  <si>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</si>
  <si>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</si>
  <si>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</si>
  <si>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</si>
  <si>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</si>
  <si>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</si>
  <si>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</si>
  <si>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</si>
  <si>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</si>
  <si>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</si>
  <si>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</si>
  <si>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</si>
  <si>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</si>
  <si>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</si>
  <si>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</si>
  <si>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</si>
  <si>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</si>
  <si>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</si>
  <si>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</si>
  <si>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</si>
  <si>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</si>
  <si>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</si>
  <si>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</si>
  <si>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</si>
  <si>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</si>
  <si>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</si>
  <si>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</si>
  <si>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</si>
  <si>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</si>
  <si>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</si>
  <si>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</si>
  <si>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</si>
  <si>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</si>
  <si>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</si>
  <si>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</si>
  <si>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</si>
  <si>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</si>
  <si>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</si>
  <si>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</si>
  <si>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</si>
  <si>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</si>
  <si>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</si>
  <si>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</si>
  <si>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</si>
  <si>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</si>
  <si>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</si>
  <si>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</si>
  <si>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</si>
  <si>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</si>
  <si>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</si>
  <si>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</si>
  <si>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</si>
  <si>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</si>
  <si>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</si>
  <si>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</si>
  <si>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</si>
  <si>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</si>
  <si>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</si>
  <si>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</si>
  <si>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</si>
  <si>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</si>
  <si>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</si>
  <si>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</si>
  <si>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</si>
  <si>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</si>
  <si>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</si>
  <si>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</si>
  <si>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</si>
  <si>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</si>
  <si>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</si>
  <si>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</si>
  <si>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</si>
  <si>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</si>
  <si>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</si>
  <si>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</si>
  <si>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</si>
  <si>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</si>
  <si>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</si>
  <si>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</si>
  <si>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</si>
  <si>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</si>
  <si>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</si>
  <si>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</si>
  <si>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</si>
  <si>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</si>
  <si>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</si>
  <si>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</si>
  <si>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</si>
  <si>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</si>
  <si>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</si>
  <si>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</si>
  <si>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</si>
  <si>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</si>
  <si>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</si>
  <si>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</si>
  <si>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</si>
  <si>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</si>
  <si>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</si>
  <si>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</si>
  <si>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</si>
  <si>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</si>
  <si>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</si>
  <si>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</si>
  <si>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</si>
  <si>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</si>
  <si>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</si>
  <si>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</si>
  <si>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</si>
  <si>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</si>
  <si>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</si>
  <si>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</si>
  <si>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</si>
  <si>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</si>
  <si>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</si>
  <si>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</si>
  <si>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</si>
  <si>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</si>
  <si>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</si>
  <si>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</si>
  <si>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</si>
  <si>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</si>
  <si>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</si>
  <si>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</si>
  <si>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</si>
  <si>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</si>
  <si>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</si>
  <si>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</si>
  <si>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</si>
  <si>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</si>
  <si>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</si>
  <si>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</si>
  <si>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</si>
  <si>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</si>
  <si>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</si>
  <si>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</si>
  <si>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</si>
  <si>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</si>
  <si>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</si>
  <si>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</si>
  <si>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</si>
  <si>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</si>
  <si>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</si>
  <si>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</si>
  <si>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</si>
  <si>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</si>
  <si>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</si>
  <si>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</si>
  <si>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</si>
  <si>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</si>
  <si>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</si>
  <si>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</si>
  <si>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</si>
  <si>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</si>
  <si>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</si>
  <si>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</si>
  <si>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</si>
  <si>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</si>
  <si>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</si>
  <si>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</si>
  <si>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</si>
  <si>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</si>
  <si>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</si>
  <si>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</si>
  <si>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</si>
  <si>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</si>
  <si>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</si>
  <si>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</si>
  <si>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</si>
  <si>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</si>
  <si>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</si>
  <si>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</si>
  <si>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</si>
  <si>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</si>
  <si>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</si>
  <si>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</si>
  <si>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</si>
  <si>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</si>
  <si>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</si>
  <si>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</si>
  <si>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</si>
  <si>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</si>
  <si>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</si>
  <si>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</si>
  <si>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</si>
  <si>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</si>
  <si>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</si>
  <si>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</si>
  <si>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</si>
  <si>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</si>
  <si>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</si>
  <si>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</si>
  <si>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</si>
  <si>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</si>
  <si>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</si>
  <si>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</si>
  <si>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</si>
  <si>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</si>
  <si>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</si>
  <si>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</si>
  <si>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</si>
  <si>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</si>
  <si>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</si>
  <si>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</si>
  <si>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</si>
  <si>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</si>
  <si>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</si>
  <si>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</si>
  <si>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</si>
  <si>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</si>
  <si>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</si>
  <si>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</si>
  <si>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</si>
  <si>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</si>
  <si>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</si>
  <si>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</si>
  <si>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</si>
  <si>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</si>
  <si>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</si>
  <si>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</si>
  <si>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</si>
  <si>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</si>
  <si>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</si>
  <si>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</si>
  <si>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</si>
  <si>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</si>
  <si>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</si>
  <si>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</si>
  <si>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</si>
  <si>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</si>
  <si>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</si>
  <si>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</si>
  <si>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</si>
  <si>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</si>
  <si>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</si>
  <si>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</si>
  <si>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</si>
  <si>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</si>
  <si>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</si>
  <si>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</si>
  <si>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</si>
  <si>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</si>
  <si>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</si>
  <si>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</si>
  <si>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</si>
  <si>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</si>
  <si>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</si>
  <si>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</si>
  <si>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</si>
  <si>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</si>
  <si>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</si>
  <si>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</si>
  <si>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</si>
  <si>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</si>
  <si>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</si>
  <si>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</si>
  <si>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</si>
  <si>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</si>
  <si>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</si>
  <si>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</si>
  <si>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</si>
  <si>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</si>
  <si>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</si>
  <si>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</si>
  <si>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</si>
  <si>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</si>
  <si>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</si>
  <si>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</si>
  <si>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</si>
  <si>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</si>
  <si>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</si>
  <si>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</si>
  <si>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</si>
  <si>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</si>
  <si>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</si>
  <si>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</si>
  <si>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</si>
  <si>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</si>
  <si>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</si>
  <si>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</si>
  <si>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</si>
  <si>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</si>
  <si>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</si>
  <si>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</si>
  <si>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</si>
  <si>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</si>
  <si>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</si>
  <si>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</si>
  <si>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</si>
  <si>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</si>
  <si>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</si>
  <si>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</si>
  <si>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</si>
  <si>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</si>
  <si>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</si>
  <si>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</si>
  <si>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</si>
  <si>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</si>
  <si>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</si>
  <si>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</si>
  <si>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</si>
  <si>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</si>
  <si>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</si>
  <si>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</si>
  <si>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</si>
  <si>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</si>
  <si>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</si>
  <si>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</si>
  <si>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</si>
  <si>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</si>
  <si>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</si>
  <si>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</si>
  <si>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</si>
  <si>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</si>
  <si>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</si>
  <si>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</si>
  <si>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</si>
  <si>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</si>
  <si>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</si>
  <si>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</si>
  <si>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</si>
  <si>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</si>
  <si>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</si>
  <si>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</si>
  <si>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</si>
  <si>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</si>
  <si>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</si>
  <si>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</si>
  <si>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</si>
  <si>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</si>
  <si>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</si>
  <si>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</si>
  <si>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</si>
  <si>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</si>
  <si>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</si>
  <si>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</si>
  <si>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</si>
  <si>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</si>
  <si>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</si>
  <si>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</si>
  <si>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</si>
  <si>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</si>
  <si>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</si>
  <si>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</si>
  <si>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</si>
  <si>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</si>
  <si>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</si>
  <si>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</si>
  <si>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</si>
  <si>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</si>
  <si>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</si>
  <si>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</si>
  <si>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</si>
  <si>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</si>
  <si>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</si>
  <si>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</si>
  <si>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</si>
  <si>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</si>
  <si>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</si>
  <si>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</si>
  <si>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</si>
  <si>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</si>
  <si>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</si>
  <si>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</si>
  <si>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</si>
  <si>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</si>
  <si>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</si>
  <si>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</si>
  <si>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</si>
  <si>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</si>
  <si>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</si>
  <si>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</si>
  <si>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</si>
  <si>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</si>
  <si>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</si>
  <si>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</si>
  <si>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</si>
  <si>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</si>
  <si>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</si>
  <si>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</si>
  <si>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</si>
  <si>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</si>
  <si>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</si>
  <si>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</si>
  <si>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</si>
  <si>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</si>
  <si>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</si>
  <si>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</si>
  <si>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</si>
  <si>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</si>
  <si>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</si>
  <si>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</si>
  <si>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</si>
  <si>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</si>
  <si>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</si>
  <si>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</si>
  <si>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</si>
  <si>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</si>
  <si>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</si>
  <si>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</si>
  <si>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</si>
  <si>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</si>
  <si>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</si>
  <si>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</si>
  <si>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</si>
  <si>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</si>
  <si>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</si>
  <si>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</si>
  <si>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</si>
  <si>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</si>
  <si>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</si>
  <si>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</si>
  <si>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</si>
  <si>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</si>
  <si>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</si>
  <si>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</si>
  <si>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</si>
  <si>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</si>
  <si>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</si>
  <si>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</si>
  <si>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</si>
  <si>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</si>
  <si>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</si>
  <si>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</si>
  <si>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</si>
  <si>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</si>
  <si>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</si>
  <si>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</si>
  <si>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</si>
  <si>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</si>
  <si>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</si>
  <si>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</si>
  <si>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</si>
  <si>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</si>
  <si>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</si>
  <si>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</si>
  <si>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</si>
  <si>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</si>
  <si>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</si>
  <si>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</si>
  <si>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</si>
  <si>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</si>
  <si>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</si>
  <si>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</si>
  <si>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</si>
  <si>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</si>
  <si>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</si>
  <si>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</si>
  <si>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</si>
  <si>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</si>
  <si>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</si>
  <si>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</si>
  <si>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</si>
  <si>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</si>
  <si>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</si>
  <si>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</si>
  <si>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</si>
  <si>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</si>
  <si>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</si>
  <si>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</si>
  <si>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</si>
  <si>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</si>
  <si>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</si>
  <si>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</si>
  <si>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</si>
  <si>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</si>
  <si>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</si>
  <si>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</si>
  <si>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</si>
  <si>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</si>
  <si>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</si>
  <si>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</si>
  <si>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</si>
  <si>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</si>
  <si>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</si>
  <si>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</si>
  <si>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</si>
  <si>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</si>
  <si>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</si>
  <si>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</si>
  <si>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</si>
  <si>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</si>
  <si>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</si>
  <si>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</si>
  <si>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</si>
  <si>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</si>
  <si>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</si>
  <si>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</si>
  <si>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</si>
  <si>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</si>
  <si>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</si>
  <si>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</si>
  <si>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</si>
  <si>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</si>
  <si>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</si>
  <si>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</si>
  <si>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</si>
  <si>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</si>
  <si>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</si>
  <si>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</si>
  <si>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</si>
  <si>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</si>
  <si>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</si>
  <si>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</si>
  <si>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</si>
  <si>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</si>
  <si>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</si>
  <si>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</si>
  <si>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</si>
  <si>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</si>
  <si>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</si>
  <si>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</si>
  <si>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</si>
  <si>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</si>
  <si>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</si>
  <si>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</si>
  <si>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</si>
  <si>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</si>
  <si>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</si>
  <si>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</si>
  <si>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</si>
  <si>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</si>
  <si>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</si>
  <si>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</si>
  <si>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</si>
  <si>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</si>
  <si>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</si>
  <si>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</si>
  <si>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</si>
  <si>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</si>
  <si>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</si>
  <si>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</si>
  <si>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</si>
  <si>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</si>
  <si>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</si>
  <si>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</si>
  <si>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</si>
  <si>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</si>
  <si>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</si>
  <si>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</si>
  <si>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</si>
  <si>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</si>
  <si>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</si>
  <si>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</si>
  <si>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</si>
  <si>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</si>
  <si>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</si>
  <si>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</si>
  <si>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</si>
  <si>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</si>
  <si>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</si>
  <si>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</si>
  <si>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</si>
  <si>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</si>
  <si>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</si>
  <si>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</si>
  <si>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</si>
  <si>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</si>
  <si>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</si>
  <si>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</si>
  <si>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</si>
  <si>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</si>
  <si>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</si>
  <si>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</si>
  <si>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</si>
  <si>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</si>
  <si>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</si>
  <si>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</si>
  <si>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</si>
  <si>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</si>
  <si>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</si>
  <si>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</si>
  <si>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</si>
  <si>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</si>
  <si>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</si>
  <si>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</si>
  <si>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</si>
  <si>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</si>
  <si>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</si>
  <si>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</si>
  <si>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</si>
  <si>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</si>
  <si>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</si>
  <si>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</si>
  <si>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</si>
  <si>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</si>
  <si>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</si>
  <si>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</si>
  <si>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</si>
  <si>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</si>
  <si>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</si>
  <si>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</si>
  <si>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</si>
  <si>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</si>
  <si>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</si>
  <si>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</si>
  <si>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</si>
  <si>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</si>
  <si>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</si>
  <si>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</si>
  <si>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</si>
  <si>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</si>
  <si>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</si>
  <si>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</si>
  <si>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</si>
  <si>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</si>
  <si>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</si>
  <si>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</si>
  <si>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</si>
  <si>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</si>
  <si>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</si>
  <si>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</si>
  <si>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</si>
  <si>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</si>
  <si>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</si>
  <si>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</si>
  <si>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</si>
  <si>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</si>
  <si>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</si>
  <si>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</si>
  <si>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</si>
  <si>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</si>
  <si>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</si>
  <si>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</si>
  <si>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</si>
  <si>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</si>
  <si>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</si>
  <si>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</si>
  <si>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</si>
  <si>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</si>
  <si>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</si>
  <si>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</si>
  <si>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</si>
  <si>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</si>
  <si>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</si>
  <si>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</si>
  <si>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</si>
  <si>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</si>
  <si>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</si>
  <si>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</si>
  <si>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</si>
  <si>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</si>
  <si>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</si>
  <si>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</si>
  <si>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</si>
  <si>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</si>
  <si>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</si>
  <si>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</si>
  <si>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</si>
  <si>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</si>
  <si>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</si>
  <si>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</si>
  <si>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</si>
  <si>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</si>
  <si>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</si>
  <si>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</si>
  <si>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</si>
  <si>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</si>
  <si>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</si>
  <si>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</si>
  <si>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</si>
  <si>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</si>
  <si>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</si>
  <si>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</si>
  <si>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</si>
  <si>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</si>
  <si>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</si>
  <si>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</si>
  <si>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</si>
  <si>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</si>
  <si>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</si>
  <si>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</si>
  <si>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</si>
  <si>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</si>
  <si>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</si>
  <si>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</si>
  <si>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</si>
  <si>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</si>
  <si>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</si>
  <si>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</si>
  <si>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</si>
  <si>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</si>
  <si>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</si>
  <si>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</si>
  <si>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</si>
  <si>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</si>
  <si>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</si>
  <si>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</si>
  <si>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</si>
  <si>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</si>
  <si>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</si>
  <si>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</si>
  <si>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</si>
  <si>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</si>
  <si>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</si>
  <si>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</si>
  <si>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</si>
  <si>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</si>
  <si>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</si>
  <si>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</si>
  <si>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</si>
  <si>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</si>
  <si>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</si>
  <si>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</si>
  <si>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</si>
  <si>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</si>
  <si>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</si>
  <si>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</si>
  <si>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</si>
  <si>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</si>
  <si>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</si>
  <si>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</si>
  <si>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</si>
  <si>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</si>
  <si>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</si>
  <si>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</si>
  <si>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</si>
  <si>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</si>
  <si>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</si>
  <si>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</si>
  <si>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</si>
  <si>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</si>
  <si>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</si>
  <si>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</si>
  <si>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</si>
  <si>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</si>
  <si>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</si>
  <si>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</si>
  <si>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</si>
  <si>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</si>
  <si>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</si>
  <si>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</si>
  <si>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</si>
  <si>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</si>
  <si>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</si>
  <si>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</si>
  <si>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</si>
  <si>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</si>
  <si>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</si>
  <si>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</si>
  <si>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</si>
  <si>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</si>
  <si>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</si>
  <si>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</si>
  <si>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</si>
  <si>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</si>
  <si>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</si>
  <si>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</si>
  <si>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</si>
  <si>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</si>
  <si>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</si>
  <si>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</si>
  <si>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</si>
  <si>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</si>
  <si>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</si>
  <si>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</si>
  <si>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</si>
  <si>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</si>
  <si>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</si>
  <si>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</si>
  <si>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</si>
  <si>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</si>
  <si>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</si>
  <si>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</si>
  <si>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</si>
  <si>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</si>
  <si>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</si>
  <si>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</si>
  <si>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</si>
  <si>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</si>
  <si>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</si>
  <si>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</si>
  <si>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</si>
  <si>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</si>
  <si>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</si>
  <si>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</si>
  <si>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</si>
  <si>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</si>
  <si>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</si>
  <si>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</si>
  <si>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</si>
  <si>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</si>
  <si>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</si>
  <si>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</si>
  <si>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</si>
  <si>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</si>
  <si>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</si>
  <si>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</si>
  <si>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</si>
  <si>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</si>
  <si>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</si>
  <si>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</si>
  <si>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</si>
  <si>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</si>
  <si>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</si>
  <si>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</si>
  <si>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</si>
  <si>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</si>
  <si>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</si>
  <si>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</si>
  <si>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</si>
  <si>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</si>
  <si>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</si>
  <si>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</si>
  <si>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</si>
  <si>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</si>
  <si>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</si>
  <si>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</si>
  <si>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</si>
  <si>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</si>
  <si>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</si>
  <si>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</si>
  <si>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</si>
  <si>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</si>
  <si>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</si>
  <si>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</si>
  <si>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</si>
  <si>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</si>
  <si>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</si>
  <si>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</si>
  <si>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</si>
  <si>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</si>
  <si>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</si>
  <si>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</si>
  <si>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</si>
  <si>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</si>
  <si>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</si>
  <si>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</si>
  <si>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</si>
  <si>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</si>
  <si>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</si>
  <si>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</si>
  <si>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</si>
  <si>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</si>
  <si>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</si>
  <si>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</si>
  <si>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</si>
  <si>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</si>
  <si>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</si>
  <si>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</si>
  <si>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</si>
  <si>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</si>
  <si>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</si>
  <si>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</si>
  <si>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</si>
  <si>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</si>
  <si>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</si>
  <si>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</si>
  <si>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</si>
  <si>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</si>
  <si>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</si>
  <si>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</si>
  <si>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</si>
  <si>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</si>
  <si>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</si>
  <si>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</si>
  <si>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</si>
  <si>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</si>
  <si>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</si>
  <si>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</si>
  <si>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</si>
  <si>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</si>
  <si>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</si>
  <si>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</si>
  <si>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</si>
  <si>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</si>
  <si>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</si>
  <si>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</si>
  <si>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</si>
  <si>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</si>
  <si>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</si>
  <si>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</si>
  <si>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</si>
  <si>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</si>
  <si>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</si>
  <si>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</si>
  <si>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</si>
  <si>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</si>
  <si>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</si>
  <si>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</si>
  <si>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</si>
  <si>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</si>
  <si>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</si>
  <si>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</si>
  <si>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</si>
  <si>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</si>
  <si>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</si>
  <si>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</si>
  <si>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</si>
  <si>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</si>
  <si>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</si>
  <si>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</si>
  <si>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</si>
  <si>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</si>
  <si>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</si>
  <si>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</si>
  <si>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</si>
  <si>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</si>
  <si>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</si>
  <si>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</si>
  <si>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</si>
  <si>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</si>
  <si>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</si>
  <si>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</si>
  <si>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</si>
  <si>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</si>
  <si>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</si>
  <si>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</si>
  <si>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</si>
  <si>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</si>
  <si>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</si>
  <si>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</si>
  <si>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</si>
  <si>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</si>
  <si>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</si>
  <si>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</si>
  <si>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</si>
  <si>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</si>
  <si>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</si>
  <si>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</si>
  <si>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</si>
  <si>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</si>
  <si>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</si>
  <si>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</si>
  <si>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</si>
  <si>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</si>
  <si>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</si>
  <si>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</si>
  <si>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</si>
  <si>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</si>
  <si>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</si>
  <si>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</si>
  <si>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</si>
  <si>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</si>
  <si>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</si>
  <si>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</si>
  <si>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</si>
  <si>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</si>
  <si>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</si>
  <si>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</si>
  <si>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</si>
  <si>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</si>
  <si>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</si>
  <si>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</si>
  <si>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</si>
  <si>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</si>
  <si>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</si>
  <si>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</si>
  <si>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</si>
  <si>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</si>
  <si>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</si>
  <si>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</si>
  <si>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</si>
  <si>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</si>
  <si>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</si>
  <si>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</si>
  <si>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</si>
  <si>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</si>
  <si>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</si>
  <si>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</si>
  <si>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</si>
  <si>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</si>
  <si>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</si>
  <si>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</si>
  <si>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</si>
  <si>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</si>
  <si>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</si>
  <si>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</si>
  <si>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</si>
  <si>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</si>
  <si>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</si>
  <si>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</si>
  <si>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</si>
  <si>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</si>
  <si>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</si>
  <si>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</si>
  <si>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</si>
  <si>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</si>
  <si>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</si>
  <si>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</si>
  <si>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</si>
  <si>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</si>
  <si>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</si>
  <si>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</si>
  <si>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</si>
  <si>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</si>
  <si>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</si>
  <si>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</si>
  <si>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</si>
  <si>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</si>
  <si>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</si>
  <si>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</si>
  <si>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</si>
  <si>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</si>
  <si>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</si>
  <si>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</si>
  <si>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</si>
  <si>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</si>
  <si>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</si>
  <si>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</si>
  <si>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</si>
  <si>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</si>
  <si>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</si>
  <si>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</si>
  <si>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</si>
  <si>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</si>
  <si>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</si>
  <si>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</si>
  <si>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</si>
  <si>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</si>
  <si>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</si>
  <si>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</si>
  <si>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</si>
  <si>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</si>
  <si>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</si>
  <si>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</si>
  <si>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</si>
  <si>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</si>
  <si>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</si>
  <si>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</si>
  <si>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</si>
  <si>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</si>
  <si>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</si>
  <si>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</si>
  <si>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</si>
  <si>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</si>
  <si>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</si>
  <si>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</si>
  <si>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</si>
  <si>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</si>
  <si>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</si>
  <si>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</si>
  <si>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</si>
  <si>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</si>
  <si>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</si>
  <si>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</si>
  <si>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</si>
  <si>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</si>
  <si>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</si>
  <si>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</si>
  <si>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</si>
  <si>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</si>
  <si>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</si>
  <si>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</si>
  <si>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</si>
  <si>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</si>
  <si>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</si>
  <si>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</si>
  <si>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</si>
  <si>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</si>
  <si>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</si>
  <si>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</si>
  <si>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</si>
  <si>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</si>
  <si>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</si>
  <si>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</si>
  <si>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</si>
  <si>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</si>
  <si>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</si>
  <si>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</si>
  <si>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</si>
  <si>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</si>
  <si>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</si>
  <si>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</si>
  <si>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</si>
  <si>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</si>
  <si>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</si>
  <si>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</si>
  <si>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</si>
  <si>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</si>
  <si>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</si>
  <si>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</si>
  <si>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</si>
  <si>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</si>
  <si>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</si>
  <si>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</si>
  <si>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</si>
  <si>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</si>
  <si>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</si>
  <si>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</si>
  <si>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</si>
  <si>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</si>
  <si>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</si>
  <si>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</si>
  <si>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</si>
  <si>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</si>
  <si>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</si>
  <si>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</si>
  <si>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</si>
  <si>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</si>
  <si>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</si>
  <si>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</si>
  <si>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</si>
  <si>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</si>
  <si>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</si>
  <si>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</si>
  <si>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</si>
  <si>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</si>
  <si>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</si>
  <si>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</si>
  <si>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</si>
  <si>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</si>
  <si>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</si>
  <si>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</si>
  <si>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</si>
  <si>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</si>
  <si>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</si>
  <si>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</si>
  <si>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</si>
  <si>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</si>
  <si>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</si>
  <si>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</si>
  <si>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</si>
  <si>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</si>
  <si>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</si>
  <si>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</si>
  <si>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</si>
  <si>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</si>
  <si>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</si>
  <si>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</si>
  <si>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</si>
  <si>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</si>
  <si>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</si>
  <si>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</si>
  <si>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</si>
  <si>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</si>
  <si>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</si>
  <si>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</si>
  <si>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</si>
  <si>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</si>
  <si>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</si>
  <si>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</si>
  <si>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</si>
  <si>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</si>
  <si>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</si>
  <si>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</si>
  <si>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</si>
  <si>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</si>
  <si>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</si>
  <si>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</si>
  <si>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</si>
  <si>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</si>
  <si>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</si>
  <si>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</si>
  <si>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</si>
  <si>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</si>
  <si>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</si>
  <si>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</si>
  <si>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</si>
  <si>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</si>
  <si>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</si>
  <si>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</si>
  <si>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</si>
  <si>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</si>
  <si>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</si>
  <si>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</si>
  <si>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</si>
  <si>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</si>
  <si>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</si>
  <si>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</si>
  <si>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</si>
  <si>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</si>
  <si>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</si>
  <si>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</si>
  <si>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</si>
  <si>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</si>
  <si>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</si>
  <si>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</si>
  <si>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</si>
  <si>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</si>
  <si>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</si>
  <si>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</si>
  <si>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</si>
  <si>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</si>
  <si>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</si>
  <si>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</si>
  <si>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</si>
  <si>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</si>
  <si>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</si>
  <si>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</si>
  <si>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</si>
  <si>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</si>
  <si>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</si>
  <si>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</si>
  <si>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</si>
  <si>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</si>
  <si>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</si>
  <si>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</si>
  <si>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</si>
  <si>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</si>
  <si>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</si>
  <si>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</si>
  <si>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</si>
  <si>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</si>
  <si>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</si>
  <si>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</si>
  <si>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</si>
  <si>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</si>
  <si>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</si>
  <si>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</si>
  <si>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</si>
  <si>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</si>
  <si>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</si>
  <si>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</si>
  <si>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</si>
  <si>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</si>
  <si>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</si>
  <si>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</si>
  <si>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</si>
  <si>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</si>
  <si>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</si>
  <si>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</si>
  <si>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</si>
  <si>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</si>
  <si>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</si>
  <si>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</si>
  <si>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</si>
  <si>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</si>
  <si>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</si>
  <si>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</si>
  <si>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</si>
  <si>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</si>
  <si>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</si>
  <si>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</si>
  <si>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</si>
  <si>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</si>
  <si>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</si>
  <si>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</si>
  <si>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</si>
  <si>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</si>
  <si>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</si>
  <si>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</si>
  <si>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</si>
  <si>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</si>
  <si>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</si>
  <si>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</si>
  <si>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</si>
  <si>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</si>
  <si>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</si>
  <si>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</si>
  <si>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</si>
  <si>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</si>
  <si>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</si>
  <si>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</si>
  <si>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</si>
  <si>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</si>
  <si>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</si>
  <si>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</si>
  <si>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</si>
  <si>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</si>
  <si>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</si>
  <si>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</si>
  <si>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</si>
  <si>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</si>
  <si>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</si>
  <si>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</si>
  <si>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</si>
  <si>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</si>
  <si>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</si>
  <si>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</si>
  <si>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</si>
  <si>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</si>
  <si>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</si>
  <si>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</si>
  <si>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</si>
  <si>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</si>
  <si>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</si>
  <si>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</si>
  <si>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</si>
  <si>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</si>
  <si>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</si>
  <si>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</si>
  <si>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</si>
  <si>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</si>
  <si>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</si>
  <si>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</si>
  <si>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</si>
  <si>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</si>
  <si>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</si>
  <si>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</si>
  <si>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</si>
  <si>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</si>
  <si>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</si>
  <si>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</si>
  <si>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</si>
  <si>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</si>
  <si>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</si>
  <si>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</si>
  <si>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</si>
  <si>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</si>
  <si>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</si>
  <si>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</si>
  <si>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</si>
  <si>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</si>
  <si>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</si>
  <si>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</si>
  <si>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</si>
  <si>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</si>
  <si>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</si>
  <si>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</si>
  <si>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</si>
  <si>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</si>
  <si>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</si>
  <si>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</si>
  <si>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</si>
  <si>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</si>
  <si>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</si>
  <si>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</si>
  <si>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</si>
  <si>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</si>
  <si>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</si>
  <si>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</si>
  <si>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</si>
  <si>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</si>
  <si>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</si>
  <si>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</si>
  <si>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</si>
  <si>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</si>
  <si>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</si>
  <si>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</si>
  <si>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</si>
  <si>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</si>
  <si>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</si>
  <si>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</si>
  <si>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</si>
  <si>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</si>
  <si>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</si>
  <si>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</si>
  <si>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</si>
  <si>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</si>
  <si>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</si>
  <si>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</si>
  <si>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</si>
  <si>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</si>
  <si>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</si>
  <si>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</si>
  <si>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</si>
  <si>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</si>
  <si>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</si>
  <si>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</si>
  <si>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</si>
  <si>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</si>
  <si>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</si>
  <si>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</si>
  <si>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</si>
  <si>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</si>
  <si>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</si>
  <si>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</si>
  <si>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</si>
  <si>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</si>
  <si>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</si>
  <si>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</si>
  <si>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</si>
  <si>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</si>
  <si>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</si>
  <si>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</si>
  <si>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</si>
  <si>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</si>
  <si>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</si>
  <si>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</si>
  <si>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</si>
  <si>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</si>
  <si>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</si>
  <si>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</si>
  <si>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</si>
  <si>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</si>
  <si>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</si>
  <si>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</si>
  <si>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</si>
  <si>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</si>
  <si>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</si>
  <si>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</si>
  <si>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</si>
  <si>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</si>
  <si>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</si>
  <si>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</si>
  <si>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</si>
  <si>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</si>
  <si>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</si>
  <si>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</si>
  <si>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</si>
  <si>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</si>
  <si>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</si>
  <si>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</si>
  <si>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</si>
  <si>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</si>
  <si>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</si>
  <si>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</si>
  <si>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</si>
  <si>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</si>
  <si>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</si>
  <si>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</si>
  <si>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</si>
  <si>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</si>
  <si>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</si>
  <si>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</si>
  <si>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</si>
  <si>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</si>
  <si>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</si>
  <si>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</si>
  <si>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</si>
  <si>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</si>
  <si>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</si>
  <si>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</si>
  <si>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</si>
  <si>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</si>
  <si>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</si>
  <si>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</si>
  <si>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</si>
  <si>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</si>
  <si>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</si>
  <si>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</si>
  <si>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</si>
  <si>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</si>
  <si>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</si>
  <si>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</si>
  <si>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</si>
  <si>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</si>
  <si>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</si>
  <si>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</si>
  <si>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</si>
  <si>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</si>
  <si>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</si>
  <si>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</si>
  <si>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</si>
  <si>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</si>
  <si>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</si>
  <si>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</si>
  <si>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</si>
  <si>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</si>
  <si>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</si>
  <si>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</si>
  <si>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</si>
  <si>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</si>
  <si>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</si>
  <si>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</si>
  <si>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</si>
  <si>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</si>
  <si>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</si>
  <si>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</si>
  <si>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</si>
  <si>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</si>
  <si>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</si>
  <si>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</si>
  <si>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</si>
  <si>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</si>
  <si>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</si>
  <si>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</si>
  <si>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</si>
  <si>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</si>
  <si>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</si>
  <si>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</si>
  <si>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</si>
  <si>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</si>
  <si>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</si>
  <si>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</si>
  <si>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</si>
  <si>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</si>
  <si>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</si>
  <si>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</si>
  <si>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</si>
  <si>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</si>
  <si>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</si>
  <si>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</si>
  <si>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</si>
  <si>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</si>
  <si>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</si>
  <si>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</si>
  <si>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</si>
  <si>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</si>
  <si>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</si>
  <si>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</si>
  <si>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</si>
  <si>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</si>
  <si>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</si>
  <si>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</si>
  <si>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</si>
  <si>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</si>
  <si>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</si>
  <si>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</si>
  <si>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</si>
  <si>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</si>
  <si>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</si>
  <si>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</si>
  <si>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</si>
  <si>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</si>
  <si>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</si>
  <si>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</si>
  <si>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</si>
  <si>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</si>
  <si>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</si>
  <si>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</si>
  <si>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</si>
  <si>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</si>
  <si>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</si>
  <si>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</si>
  <si>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</si>
  <si>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</si>
  <si>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</si>
  <si>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</si>
  <si>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</si>
  <si>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</si>
  <si>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</si>
  <si>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</si>
  <si>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</si>
  <si>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</si>
  <si>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</si>
  <si>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</si>
  <si>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</si>
  <si>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</si>
  <si>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</si>
  <si>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</si>
  <si>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</si>
  <si>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</si>
  <si>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</si>
  <si>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</si>
  <si>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</si>
  <si>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</si>
  <si>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</si>
  <si>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</si>
  <si>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</si>
  <si>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</si>
  <si>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</si>
  <si>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</si>
  <si>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</si>
  <si>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</si>
  <si>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</si>
  <si>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</si>
  <si>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</si>
  <si>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</si>
  <si>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</si>
  <si>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</si>
  <si>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</si>
  <si>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</si>
  <si>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</si>
  <si>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</si>
  <si>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</si>
  <si>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</si>
  <si>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</si>
  <si>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</si>
  <si>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</si>
  <si>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</si>
  <si>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</si>
  <si>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</si>
  <si>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</si>
  <si>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</si>
  <si>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</si>
  <si>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</si>
  <si>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</si>
  <si>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</si>
  <si>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</si>
  <si>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</si>
  <si>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</si>
  <si>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</si>
  <si>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</si>
  <si>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</si>
  <si>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</si>
  <si>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</si>
  <si>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</si>
  <si>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</si>
  <si>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</si>
  <si>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</si>
  <si>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</si>
  <si>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</si>
  <si>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</si>
  <si>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</si>
  <si>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</si>
  <si>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</si>
  <si>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</si>
  <si>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</si>
  <si>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</si>
  <si>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</si>
  <si>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</si>
  <si>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</si>
  <si>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</si>
  <si>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</si>
  <si>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</si>
  <si>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</si>
  <si>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</si>
  <si>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</si>
  <si>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</si>
  <si>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</si>
  <si>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</si>
  <si>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</si>
  <si>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</si>
  <si>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</si>
  <si>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</si>
  <si>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</si>
  <si>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</si>
  <si>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</si>
  <si>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</si>
  <si>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</si>
  <si>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</si>
  <si>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</si>
  <si>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</si>
  <si>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</si>
  <si>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</si>
  <si>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</si>
  <si>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</si>
  <si>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</si>
  <si>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</si>
  <si>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</si>
  <si>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</si>
  <si>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</si>
  <si>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</si>
  <si>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</si>
  <si>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</si>
  <si>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</si>
  <si>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</si>
  <si>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</si>
  <si>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</si>
  <si>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</si>
  <si>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</si>
  <si>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</si>
  <si>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</si>
  <si>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</si>
  <si>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</si>
  <si>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</si>
  <si>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</si>
  <si>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</si>
  <si>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</si>
  <si>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</si>
  <si>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</si>
  <si>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</si>
  <si>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</si>
  <si>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</si>
  <si>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</si>
  <si>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</si>
  <si>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</si>
  <si>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</si>
  <si>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</si>
  <si>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</si>
  <si>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</si>
  <si>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</si>
  <si>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</si>
  <si>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</si>
  <si>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</si>
  <si>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</si>
  <si>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</si>
  <si>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</si>
  <si>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</si>
  <si>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</si>
  <si>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</si>
  <si>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</si>
  <si>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</si>
  <si>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</si>
  <si>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</si>
  <si>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</si>
  <si>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</si>
  <si>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</si>
  <si>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</si>
  <si>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</si>
  <si>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</si>
  <si>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</si>
  <si>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</si>
  <si>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</si>
  <si>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</si>
  <si>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</si>
  <si>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</si>
  <si>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</si>
  <si>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</si>
  <si>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</si>
  <si>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</si>
  <si>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</si>
  <si>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</si>
  <si>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</si>
  <si>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</si>
  <si>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</si>
  <si>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</si>
  <si>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</si>
  <si>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</si>
  <si>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</si>
  <si>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</si>
  <si>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</si>
  <si>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</si>
  <si>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</si>
  <si>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</si>
  <si>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</si>
  <si>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</si>
  <si>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</si>
  <si>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</si>
  <si>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</si>
  <si>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</si>
  <si>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</si>
  <si>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</si>
  <si>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</si>
  <si>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</si>
  <si>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</si>
  <si>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</si>
  <si>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</si>
  <si>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</si>
  <si>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</si>
  <si>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</si>
  <si>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</si>
  <si>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</si>
  <si>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</si>
  <si>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</si>
  <si>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</si>
  <si>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</si>
  <si>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</si>
  <si>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</si>
  <si>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</si>
  <si>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</si>
  <si>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</si>
  <si>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</si>
  <si>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</si>
  <si>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</si>
  <si>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</si>
  <si>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</si>
  <si>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</si>
  <si>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</si>
  <si>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</si>
  <si>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</si>
  <si>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</si>
  <si>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</si>
  <si>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</si>
  <si>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</si>
  <si>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</si>
  <si>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</si>
  <si>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</si>
  <si>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</si>
  <si>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</si>
  <si>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</si>
  <si>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</si>
  <si>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</si>
  <si>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</si>
  <si>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</si>
  <si>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</si>
  <si>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</si>
  <si>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</si>
  <si>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</si>
  <si>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</si>
  <si>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</si>
  <si>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</si>
  <si>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</si>
  <si>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</si>
  <si>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</si>
  <si>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</si>
  <si>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</si>
  <si>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</si>
  <si>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</si>
  <si>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</si>
  <si>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</si>
  <si>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</si>
  <si>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</si>
  <si>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</si>
  <si>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</si>
  <si>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</si>
  <si>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</si>
  <si>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</si>
  <si>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</si>
  <si>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</si>
  <si>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</si>
  <si>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</si>
  <si>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</si>
  <si>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</si>
  <si>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</si>
  <si>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</si>
  <si>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</si>
  <si>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</si>
  <si>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</si>
  <si>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</si>
  <si>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</si>
  <si>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</si>
  <si>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</si>
  <si>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</si>
  <si>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</si>
  <si>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</si>
  <si>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</si>
  <si>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</si>
  <si>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</si>
  <si>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</si>
  <si>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</si>
  <si>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</si>
  <si>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</si>
  <si>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</si>
  <si>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</si>
  <si>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</si>
  <si>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</si>
  <si>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</si>
  <si>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</si>
  <si>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</si>
  <si>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</si>
  <si>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</si>
  <si>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</si>
  <si>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</si>
  <si>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</si>
  <si>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</si>
  <si>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</si>
  <si>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</si>
  <si>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</si>
  <si>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</si>
  <si>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</si>
  <si>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</si>
  <si>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</si>
  <si>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</si>
  <si>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</si>
  <si>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</si>
  <si>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</si>
  <si>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</si>
  <si>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</si>
  <si>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</si>
  <si>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</si>
  <si>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</si>
  <si>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</si>
  <si>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</si>
  <si>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</si>
  <si>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</si>
  <si>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</si>
  <si>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</si>
  <si>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</si>
  <si>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</si>
  <si>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</si>
  <si>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</si>
  <si>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</si>
  <si>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</si>
  <si>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</si>
  <si>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</si>
  <si>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</si>
  <si>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</si>
  <si>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</si>
  <si>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</si>
  <si>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</si>
  <si>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</si>
  <si>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</si>
  <si>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</si>
  <si>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</si>
  <si>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</si>
  <si>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</si>
  <si>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</si>
  <si>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</si>
  <si>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</si>
  <si>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</si>
  <si>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</si>
  <si>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</si>
  <si>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</si>
  <si>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</si>
  <si>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</si>
  <si>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</si>
  <si>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</si>
  <si>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</si>
  <si>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</si>
  <si>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</si>
  <si>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</si>
  <si>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</si>
  <si>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</si>
  <si>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</si>
  <si>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</si>
  <si>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</si>
  <si>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</si>
  <si>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</si>
  <si>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</si>
  <si>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</si>
  <si>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</si>
  <si>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</si>
  <si>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</si>
  <si>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</si>
  <si>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</si>
  <si>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</si>
  <si>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</si>
  <si>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</si>
  <si>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</si>
  <si>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</si>
  <si>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</si>
  <si>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</si>
  <si>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</si>
  <si>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</si>
  <si>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</si>
  <si>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</si>
  <si>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</si>
  <si>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</si>
  <si>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</si>
  <si>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</si>
  <si>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</si>
  <si>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</si>
  <si>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</si>
  <si>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</si>
  <si>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</si>
  <si>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</si>
  <si>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</si>
  <si>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</si>
  <si>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</si>
  <si>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</si>
  <si>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</si>
  <si>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</si>
  <si>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</si>
  <si>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</si>
  <si>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</si>
  <si>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</si>
  <si>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</si>
  <si>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</si>
  <si>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</si>
  <si>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</si>
  <si>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</si>
  <si>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</si>
  <si>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</si>
  <si>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</si>
  <si>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</si>
  <si>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</si>
  <si>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</si>
  <si>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</si>
  <si>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</si>
  <si>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</si>
  <si>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</si>
  <si>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</si>
  <si>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</si>
  <si>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</si>
  <si>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</si>
  <si>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</si>
  <si>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</si>
  <si>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</si>
  <si>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</si>
  <si>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</si>
  <si>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</si>
  <si>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</si>
  <si>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</si>
  <si>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</si>
  <si>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</si>
  <si>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</si>
  <si>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</si>
  <si>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</si>
  <si>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</si>
  <si>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</si>
  <si>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</si>
  <si>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</si>
  <si>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</si>
  <si>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</si>
  <si>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</si>
  <si>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</si>
  <si>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</si>
  <si>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</si>
  <si>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</si>
  <si>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</si>
  <si>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</si>
  <si>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</si>
  <si>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</si>
  <si>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</si>
  <si>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</si>
  <si>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</si>
  <si>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</si>
  <si>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</si>
  <si>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</si>
  <si>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</si>
  <si>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</si>
  <si>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</si>
  <si>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</si>
  <si>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</si>
  <si>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</si>
  <si>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</si>
  <si>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</si>
  <si>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</si>
  <si>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</si>
  <si>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</si>
  <si>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</si>
  <si>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</si>
  <si>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</si>
  <si>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</si>
  <si>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</si>
  <si>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</si>
  <si>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</si>
  <si>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</si>
  <si>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</si>
  <si>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</si>
  <si>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</si>
  <si>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</si>
  <si>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</si>
  <si>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</si>
  <si>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</si>
  <si>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</si>
  <si>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</si>
  <si>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</si>
  <si>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</si>
  <si>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</si>
  <si>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</si>
  <si>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</si>
  <si>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</si>
  <si>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</si>
  <si>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</si>
  <si>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</si>
  <si>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</si>
  <si>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</si>
  <si>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</si>
  <si>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</si>
  <si>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</si>
  <si>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</si>
  <si>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</si>
  <si>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</si>
  <si>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</si>
  <si>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</si>
  <si>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</si>
  <si>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</si>
  <si>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</si>
  <si>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</si>
  <si>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</si>
  <si>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</si>
  <si>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</si>
  <si>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</si>
  <si>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</si>
  <si>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</si>
  <si>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</si>
  <si>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</si>
  <si>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</si>
  <si>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</si>
  <si>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</si>
  <si>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</si>
  <si>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</si>
  <si>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</si>
  <si>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</si>
  <si>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</si>
  <si>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</si>
  <si>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</si>
  <si>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</si>
  <si>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</si>
  <si>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</si>
  <si>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</si>
  <si>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</si>
  <si>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</si>
  <si>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</si>
  <si>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</si>
  <si>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</si>
  <si>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</si>
  <si>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</si>
  <si>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</si>
  <si>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</si>
  <si>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</si>
  <si>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</si>
  <si>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</si>
  <si>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</si>
  <si>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</si>
  <si>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</si>
  <si>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</si>
  <si>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</si>
  <si>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</si>
  <si>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</si>
  <si>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</si>
  <si>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</si>
  <si>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</si>
  <si>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</si>
  <si>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</si>
  <si>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</si>
  <si>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</si>
  <si>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</si>
  <si>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</si>
  <si>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</si>
  <si>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</si>
  <si>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</si>
  <si>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</si>
  <si>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</si>
  <si>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</si>
  <si>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</si>
  <si>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</si>
  <si>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</si>
  <si>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</si>
  <si>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</si>
  <si>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</si>
  <si>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</si>
  <si>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</si>
  <si>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</si>
  <si>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</si>
  <si>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</si>
  <si>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</si>
  <si>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</si>
  <si>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</si>
  <si>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</si>
  <si>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</si>
  <si>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</si>
  <si>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</si>
  <si>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</si>
  <si>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</si>
  <si>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</si>
  <si>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</si>
  <si>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</si>
  <si>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</si>
  <si>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</si>
  <si>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</si>
  <si>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</si>
  <si>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</si>
  <si>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</si>
  <si>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</si>
  <si>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</si>
  <si>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</si>
  <si>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</si>
  <si>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</si>
  <si>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</si>
  <si>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</si>
  <si>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</si>
  <si>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</si>
  <si>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</si>
  <si>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</si>
  <si>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</si>
  <si>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</si>
  <si>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</si>
  <si>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</si>
  <si>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</si>
  <si>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</si>
  <si>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</si>
  <si>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</si>
  <si>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</si>
  <si>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</si>
  <si>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</si>
  <si>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</si>
  <si>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</si>
  <si>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</si>
  <si>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</si>
  <si>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</si>
  <si>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</si>
  <si>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</si>
  <si>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</si>
  <si>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</si>
  <si>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</si>
  <si>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</si>
  <si>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</si>
  <si>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</si>
  <si>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</si>
  <si>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</si>
  <si>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</si>
  <si>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</si>
  <si>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</si>
  <si>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</si>
  <si>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</si>
  <si>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</si>
  <si>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</si>
  <si>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</si>
  <si>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</si>
  <si>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</si>
  <si>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</si>
  <si>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</si>
  <si>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</si>
  <si>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</si>
  <si>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</si>
  <si>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</si>
  <si>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</si>
  <si>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</si>
  <si>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</si>
  <si>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</si>
  <si>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</si>
  <si>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</si>
  <si>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</si>
  <si>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</si>
  <si>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</si>
  <si>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</si>
  <si>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</si>
  <si>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</si>
  <si>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</si>
  <si>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</si>
  <si>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</si>
  <si>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</si>
  <si>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</si>
  <si>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</si>
  <si>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</si>
  <si>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</si>
  <si>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</si>
  <si>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</si>
  <si>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</si>
  <si>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</si>
  <si>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</si>
  <si>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</si>
  <si>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</si>
  <si>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</si>
  <si>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</si>
  <si>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</si>
  <si>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</si>
  <si>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</si>
  <si>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</si>
  <si>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</si>
  <si>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</si>
  <si>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</si>
  <si>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</si>
  <si>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</si>
  <si>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</si>
  <si>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</si>
  <si>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</si>
  <si>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</si>
  <si>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</si>
  <si>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</si>
  <si>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</si>
  <si>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</si>
  <si>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</si>
  <si>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</si>
  <si>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</si>
  <si>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</si>
  <si>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</si>
  <si>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</si>
  <si>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</si>
  <si>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</si>
  <si>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</si>
  <si>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</si>
  <si>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</si>
  <si>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</si>
  <si>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</si>
  <si>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</si>
  <si>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</si>
  <si>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</si>
  <si>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</si>
  <si>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</si>
  <si>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</si>
  <si>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</si>
  <si>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</si>
  <si>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</si>
  <si>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</si>
  <si>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</si>
  <si>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</si>
  <si>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</si>
  <si>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</si>
  <si>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</si>
  <si>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</si>
  <si>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</si>
  <si>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</si>
  <si>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</si>
  <si>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</si>
  <si>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</si>
  <si>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</si>
  <si>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</si>
  <si>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</si>
  <si>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</si>
  <si>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</si>
  <si>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</si>
  <si>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</si>
  <si>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</si>
  <si>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</si>
  <si>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</si>
  <si>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</si>
  <si>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</si>
  <si>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</si>
  <si>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</si>
  <si>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</si>
  <si>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</si>
  <si>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</si>
  <si>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</si>
  <si>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</si>
  <si>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</si>
  <si>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</si>
  <si>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</si>
  <si>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</si>
  <si>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</si>
  <si>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</si>
  <si>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</si>
  <si>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</si>
  <si>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</si>
  <si>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</si>
  <si>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</si>
  <si>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</si>
  <si>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</si>
  <si>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</si>
  <si>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</si>
  <si>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</si>
  <si>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</si>
  <si>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</si>
  <si>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</si>
  <si>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</si>
  <si>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</si>
  <si>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</si>
  <si>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</si>
  <si>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</si>
  <si>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</si>
  <si>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</si>
  <si>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</si>
  <si>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</si>
  <si>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</si>
  <si>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</si>
  <si>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</si>
  <si>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</si>
  <si>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</si>
  <si>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</si>
  <si>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</si>
  <si>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</si>
  <si>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</si>
  <si>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</si>
  <si>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</si>
  <si>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</si>
  <si>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</si>
  <si>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</si>
  <si>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</si>
  <si>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</si>
  <si>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</si>
  <si>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</si>
  <si>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</si>
  <si>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</si>
  <si>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</si>
  <si>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</si>
  <si>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</si>
  <si>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</si>
  <si>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</si>
  <si>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</si>
  <si>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</si>
  <si>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</si>
  <si>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</si>
  <si>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</si>
  <si>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</si>
  <si>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</si>
  <si>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</si>
  <si>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</si>
  <si>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</si>
  <si>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</si>
  <si>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</si>
  <si>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</si>
  <si>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</si>
  <si>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</si>
  <si>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</si>
  <si>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</si>
  <si>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</si>
  <si>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</si>
  <si>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</si>
  <si>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</si>
  <si>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</si>
  <si>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</si>
  <si>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</si>
  <si>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</si>
  <si>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</si>
  <si>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</si>
  <si>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</si>
  <si>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</si>
  <si>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</si>
  <si>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</si>
  <si>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</si>
  <si>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</si>
  <si>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</si>
  <si>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</si>
  <si>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</si>
  <si>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</si>
  <si>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</si>
  <si>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</si>
  <si>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</si>
  <si>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</si>
  <si>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</si>
  <si>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</si>
  <si>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</si>
  <si>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</si>
  <si>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</si>
  <si>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</si>
  <si>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</si>
  <si>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</si>
  <si>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</si>
  <si>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</si>
  <si>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</si>
  <si>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</si>
  <si>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</si>
  <si>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</si>
  <si>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</si>
  <si>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</si>
  <si>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</si>
  <si>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</si>
  <si>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</si>
  <si>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</si>
  <si>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</si>
  <si>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</si>
  <si>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</si>
  <si>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</si>
  <si>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</si>
  <si>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</si>
  <si>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</si>
  <si>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</si>
  <si>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</si>
  <si>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</si>
  <si>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</si>
  <si>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</si>
  <si>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</si>
  <si>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</si>
  <si>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</si>
  <si>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</si>
  <si>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</si>
  <si>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</si>
  <si>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</si>
  <si>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</si>
  <si>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</si>
  <si>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</si>
  <si>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</si>
  <si>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</si>
  <si>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</si>
  <si>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</si>
  <si>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</si>
  <si>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</si>
  <si>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</si>
  <si>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</si>
  <si>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</si>
  <si>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</si>
  <si>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</si>
  <si>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</si>
  <si>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</si>
  <si>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</si>
  <si>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</si>
  <si>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</si>
  <si>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</si>
  <si>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</si>
  <si>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</si>
  <si>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</si>
  <si>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</si>
  <si>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</si>
  <si>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</si>
  <si>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</si>
  <si>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</si>
  <si>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</si>
  <si>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</si>
  <si>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</si>
  <si>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</si>
  <si>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</si>
  <si>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</si>
  <si>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</si>
  <si>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</si>
  <si>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</si>
  <si>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</si>
  <si>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</si>
  <si>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</si>
  <si>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</si>
  <si>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</si>
  <si>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</si>
  <si>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</si>
  <si>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</si>
  <si>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</si>
  <si>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</si>
  <si>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</si>
  <si>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</si>
  <si>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</si>
  <si>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</si>
  <si>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</si>
  <si>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</si>
  <si>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</si>
  <si>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</si>
  <si>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</si>
  <si>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</si>
  <si>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</si>
  <si>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</si>
  <si>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</si>
  <si>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</si>
  <si>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</si>
  <si>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</si>
  <si>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</si>
  <si>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</si>
  <si>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</si>
  <si>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</si>
  <si>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</si>
  <si>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</si>
  <si>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</si>
  <si>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</si>
  <si>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</si>
  <si>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</si>
  <si>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</si>
  <si>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</si>
  <si>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</si>
  <si>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</si>
  <si>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</si>
  <si>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</si>
  <si>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</si>
  <si>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</si>
  <si>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</si>
  <si>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</si>
  <si>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</si>
  <si>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</si>
  <si>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</si>
  <si>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</si>
  <si>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</si>
  <si>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</si>
  <si>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</si>
  <si>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</si>
  <si>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</si>
  <si>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</si>
  <si>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</si>
  <si>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</si>
  <si>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</si>
  <si>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</si>
  <si>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</si>
  <si>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</si>
  <si>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</si>
  <si>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</si>
  <si>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</si>
  <si>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</si>
  <si>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</si>
  <si>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</si>
  <si>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</si>
  <si>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</si>
  <si>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</si>
  <si>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</si>
  <si>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</si>
  <si>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</si>
  <si>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</si>
  <si>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</si>
  <si>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</si>
  <si>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</si>
  <si>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</si>
  <si>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</si>
  <si>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</si>
  <si>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</si>
  <si>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</si>
  <si>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</si>
  <si>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</si>
  <si>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</si>
  <si>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</si>
  <si>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</si>
  <si>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</si>
  <si>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</si>
  <si>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</si>
  <si>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</si>
  <si>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</si>
  <si>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</si>
  <si>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</si>
  <si>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</si>
  <si>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</si>
  <si>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</si>
  <si>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</si>
  <si>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</si>
  <si>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</si>
  <si>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</si>
  <si>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</si>
  <si>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</si>
  <si>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</si>
  <si>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</si>
  <si>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</si>
  <si>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</si>
  <si>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</si>
  <si>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</si>
  <si>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</si>
  <si>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</si>
  <si>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</si>
  <si>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</si>
  <si>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</si>
  <si>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</si>
  <si>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</si>
  <si>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</si>
  <si>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</si>
  <si>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</si>
  <si>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</si>
  <si>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</si>
  <si>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</si>
  <si>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</si>
  <si>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</si>
  <si>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</si>
  <si>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</si>
  <si>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</si>
  <si>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</si>
  <si>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</si>
  <si>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</si>
  <si>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</si>
  <si>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</si>
  <si>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</si>
  <si>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</si>
  <si>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</si>
  <si>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</si>
  <si>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</si>
  <si>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</si>
  <si>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</si>
  <si>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</si>
  <si>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</si>
  <si>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</si>
  <si>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</si>
  <si>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</si>
  <si>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</si>
  <si>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</si>
  <si>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</si>
  <si>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</si>
  <si>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</si>
  <si>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</si>
  <si>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</si>
  <si>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</si>
  <si>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</si>
  <si>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</si>
  <si>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</si>
  <si>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</si>
  <si>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</si>
  <si>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</si>
  <si>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</si>
  <si>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</si>
  <si>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</si>
  <si>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</si>
  <si>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</si>
  <si>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</si>
  <si>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</si>
  <si>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</si>
  <si>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</si>
  <si>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</si>
  <si>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</si>
  <si>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</si>
  <si>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</si>
  <si>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</si>
  <si>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</si>
  <si>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</si>
  <si>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</si>
  <si>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</si>
  <si>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</si>
  <si>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</si>
  <si>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</si>
  <si>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</si>
  <si>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</si>
  <si>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</si>
  <si>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</si>
  <si>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</si>
  <si>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</si>
  <si>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</si>
  <si>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</si>
  <si>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</si>
  <si>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</si>
  <si>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</si>
  <si>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</si>
  <si>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</si>
  <si>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</si>
  <si>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</si>
  <si>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</si>
  <si>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</si>
  <si>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</si>
  <si>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</si>
  <si>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</si>
  <si>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</si>
  <si>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</si>
  <si>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</si>
  <si>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</si>
  <si>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</si>
  <si>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</si>
  <si>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</si>
  <si>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</si>
  <si>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</si>
  <si>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</si>
  <si>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</si>
  <si>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</si>
  <si>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</si>
  <si>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</si>
  <si>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</si>
  <si>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</si>
  <si>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</si>
  <si>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</si>
  <si>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</si>
  <si>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</si>
  <si>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</si>
  <si>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</si>
  <si>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</si>
  <si>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</si>
  <si>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</si>
  <si>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</si>
  <si>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</si>
  <si>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</si>
  <si>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</si>
  <si>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</si>
  <si>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</si>
  <si>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</si>
  <si>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</si>
  <si>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</si>
  <si>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</si>
  <si>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</si>
  <si>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</si>
  <si>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</si>
  <si>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</si>
  <si>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</si>
  <si>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</si>
  <si>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</si>
  <si>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</si>
  <si>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</si>
  <si>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</si>
  <si>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</si>
  <si>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</si>
  <si>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</si>
  <si>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</si>
  <si>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</si>
  <si>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</si>
  <si>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</si>
  <si>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</si>
  <si>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</si>
  <si>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</si>
  <si>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</si>
  <si>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</si>
  <si>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</si>
  <si>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</si>
  <si>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</si>
  <si>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</si>
  <si>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</si>
  <si>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</si>
  <si>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</si>
  <si>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</si>
  <si>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</si>
  <si>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</si>
  <si>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</si>
  <si>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</si>
  <si>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</si>
  <si>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</si>
  <si>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</si>
  <si>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</si>
  <si>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</si>
  <si>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</si>
  <si>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</si>
  <si>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</si>
  <si>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</si>
  <si>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</si>
  <si>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</si>
  <si>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</si>
  <si>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</si>
  <si>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</si>
  <si>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</si>
  <si>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</si>
  <si>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</si>
  <si>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</si>
  <si>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</si>
  <si>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</si>
  <si>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</si>
  <si>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</si>
  <si>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</si>
  <si>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</si>
  <si>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</si>
  <si>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</si>
  <si>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</si>
  <si>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</si>
  <si>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</si>
  <si>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</si>
  <si>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</si>
  <si>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</si>
  <si>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</si>
  <si>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</si>
  <si>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</si>
  <si>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</si>
  <si>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</si>
  <si>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</si>
  <si>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</si>
  <si>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</si>
  <si>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</si>
  <si>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</si>
  <si>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</si>
  <si>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</si>
  <si>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</si>
  <si>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</si>
  <si>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</si>
  <si>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</si>
  <si>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</si>
  <si>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</si>
  <si>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</si>
  <si>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</si>
  <si>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</si>
  <si>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</si>
  <si>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</si>
  <si>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</si>
  <si>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</si>
  <si>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</si>
  <si>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</si>
  <si>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</si>
  <si>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</si>
  <si>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</si>
  <si>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</si>
  <si>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</si>
  <si>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</si>
  <si>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</si>
  <si>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</si>
  <si>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</si>
  <si>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</si>
  <si>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</si>
  <si>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</si>
  <si>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</si>
  <si>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</si>
  <si>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</si>
  <si>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</si>
  <si>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</si>
  <si>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</si>
  <si>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</si>
  <si>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</si>
  <si>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</si>
  <si>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</si>
  <si>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</si>
  <si>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</si>
  <si>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</si>
  <si>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</si>
  <si>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</si>
  <si>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</si>
  <si>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</si>
  <si>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</si>
  <si>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</si>
  <si>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</si>
  <si>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</si>
  <si>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</si>
  <si>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</si>
  <si>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</si>
  <si>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</si>
  <si>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</si>
  <si>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</si>
  <si>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</si>
  <si>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</si>
  <si>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</si>
  <si>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</si>
  <si>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</si>
  <si>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</si>
  <si>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</si>
  <si>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</si>
  <si>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</si>
  <si>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</si>
  <si>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</si>
  <si>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</si>
  <si>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</si>
  <si>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</si>
  <si>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</si>
  <si>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</si>
  <si>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</si>
  <si>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</si>
  <si>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</si>
  <si>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</si>
  <si>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</si>
  <si>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</si>
  <si>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</si>
  <si>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</si>
  <si>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</si>
  <si>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</si>
  <si>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</si>
  <si>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</si>
  <si>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</si>
  <si>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</si>
  <si>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</si>
  <si>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</si>
  <si>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</si>
  <si>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</si>
  <si>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</si>
  <si>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</si>
  <si>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</si>
  <si>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</si>
  <si>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</si>
  <si>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</si>
  <si>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</si>
  <si>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</si>
  <si>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</si>
  <si>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</si>
  <si>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</si>
  <si>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</si>
  <si>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</si>
  <si>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</si>
  <si>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</si>
  <si>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</si>
  <si>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</si>
  <si>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</si>
  <si>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</si>
  <si>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</si>
  <si>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</si>
  <si>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</si>
  <si>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</si>
  <si>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</si>
  <si>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</si>
  <si>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</si>
  <si>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</si>
  <si>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</si>
  <si>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</si>
  <si>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</si>
  <si>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</si>
  <si>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</si>
  <si>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</si>
  <si>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</si>
  <si>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</si>
  <si>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</si>
  <si>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</si>
  <si>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</si>
  <si>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</si>
  <si>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</si>
  <si>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</si>
  <si>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</si>
  <si>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</si>
  <si>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</si>
  <si>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</si>
  <si>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</si>
  <si>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</si>
  <si>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</si>
  <si>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</si>
  <si>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</si>
  <si>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</si>
  <si>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</si>
  <si>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</si>
  <si>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</si>
  <si>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</si>
  <si>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</si>
  <si>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</si>
  <si>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</si>
  <si>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</si>
  <si>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</si>
  <si>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</si>
  <si>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</si>
  <si>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</si>
  <si>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</si>
  <si>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</si>
  <si>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</si>
  <si>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</si>
  <si>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</si>
  <si>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</si>
  <si>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</si>
  <si>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</si>
  <si>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</si>
  <si>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</si>
  <si>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</si>
  <si>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</si>
  <si>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</si>
  <si>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</si>
  <si>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</si>
  <si>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</si>
  <si>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</si>
  <si>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</si>
  <si>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</si>
  <si>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</si>
  <si>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</si>
  <si>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</si>
  <si>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</si>
  <si>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</si>
  <si>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</si>
  <si>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</si>
  <si>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</si>
  <si>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</si>
  <si>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</si>
  <si>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</si>
  <si>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</si>
  <si>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</si>
  <si>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</si>
  <si>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</si>
  <si>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</si>
  <si>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</si>
  <si>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</si>
  <si>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</si>
  <si>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</si>
  <si>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</si>
  <si>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</si>
  <si>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</si>
  <si>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</si>
  <si>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</si>
  <si>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</si>
  <si>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</si>
  <si>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</si>
  <si>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</si>
  <si>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</si>
  <si>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</si>
  <si>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</si>
  <si>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</si>
  <si>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</si>
  <si>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</si>
  <si>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</si>
  <si>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</si>
  <si>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</si>
  <si>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</si>
  <si>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</si>
  <si>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</si>
  <si>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</si>
  <si>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</si>
  <si>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</si>
  <si>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</si>
  <si>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</si>
  <si>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</si>
  <si>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</si>
  <si>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</si>
  <si>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</si>
  <si>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</si>
  <si>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</si>
  <si>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</si>
  <si>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</si>
  <si>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</si>
  <si>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</si>
  <si>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</si>
  <si>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</si>
  <si>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</si>
  <si>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</si>
  <si>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</si>
  <si>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</si>
  <si>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</si>
  <si>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</si>
  <si>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</si>
  <si>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</si>
  <si>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</si>
  <si>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</si>
  <si>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</si>
  <si>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</si>
  <si>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</si>
  <si>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</si>
  <si>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</si>
  <si>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</si>
  <si>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</si>
  <si>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</si>
  <si>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</si>
  <si>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</si>
  <si>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</si>
  <si>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</si>
  <si>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</si>
  <si>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</si>
  <si>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</si>
  <si>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</si>
  <si>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</si>
  <si>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</si>
  <si>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</si>
  <si>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</si>
  <si>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</si>
  <si>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</si>
  <si>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</si>
  <si>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</si>
  <si>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</si>
  <si>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</si>
  <si>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</si>
  <si>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</si>
  <si>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</si>
  <si>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</si>
  <si>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</si>
  <si>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</si>
  <si>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</si>
  <si>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</si>
  <si>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</si>
  <si>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</si>
  <si>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</si>
  <si>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</si>
  <si>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</si>
  <si>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</si>
  <si>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</si>
  <si>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</si>
  <si>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</si>
  <si>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</si>
  <si>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</si>
  <si>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</si>
  <si>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</si>
  <si>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</si>
  <si>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</si>
  <si>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</si>
  <si>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</si>
  <si>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</si>
  <si>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</si>
  <si>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</si>
  <si>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</si>
  <si>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</si>
  <si>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</si>
  <si>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</si>
  <si>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</si>
  <si>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</si>
  <si>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</si>
  <si>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</si>
  <si>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</si>
  <si>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</si>
  <si>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</si>
  <si>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</si>
  <si>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</si>
  <si>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</si>
  <si>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</si>
  <si>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</si>
  <si>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</si>
  <si>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</si>
  <si>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</si>
  <si>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</si>
  <si>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</si>
  <si>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</si>
  <si>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</si>
  <si>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</si>
  <si>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</si>
  <si>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</si>
  <si>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</si>
  <si>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</si>
  <si>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</si>
  <si>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</si>
  <si>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</si>
  <si>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</si>
  <si>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</si>
  <si>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</si>
  <si>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</si>
  <si>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</si>
  <si>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</si>
  <si>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</si>
  <si>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</si>
  <si>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</si>
  <si>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</si>
  <si>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</si>
  <si>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</si>
  <si>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</si>
  <si>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</si>
  <si>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</si>
  <si>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</si>
  <si>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</si>
  <si>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</si>
  <si>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</si>
  <si>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</si>
  <si>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</si>
  <si>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</si>
  <si>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</si>
  <si>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</si>
  <si>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</si>
  <si>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</si>
  <si>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</si>
  <si>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</si>
  <si>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</si>
  <si>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</si>
  <si>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</si>
  <si>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</si>
  <si>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</si>
  <si>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</si>
  <si>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</si>
  <si>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</si>
  <si>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</si>
  <si>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</si>
  <si>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</si>
  <si>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</si>
  <si>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</si>
  <si>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</si>
  <si>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</si>
  <si>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</si>
  <si>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</si>
  <si>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</si>
  <si>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</si>
  <si>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</si>
  <si>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</si>
  <si>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</si>
  <si>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</si>
  <si>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</si>
  <si>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</si>
  <si>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</si>
  <si>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</si>
  <si>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</si>
  <si>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</si>
  <si>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</si>
  <si>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</si>
  <si>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</si>
  <si>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</si>
  <si>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</si>
  <si>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</si>
  <si>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</si>
  <si>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</si>
  <si>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</si>
  <si>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</si>
  <si>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</si>
  <si>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</si>
  <si>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</si>
  <si>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</si>
  <si>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</si>
  <si>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</si>
  <si>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</si>
  <si>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</si>
  <si>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</si>
  <si>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</si>
  <si>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</si>
  <si>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</si>
  <si>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</si>
  <si>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</si>
  <si>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</si>
  <si>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</si>
  <si>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</si>
  <si>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</si>
  <si>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</si>
  <si>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</si>
  <si>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</si>
  <si>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</si>
  <si>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</si>
  <si>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</si>
  <si>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</si>
  <si>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</si>
  <si>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</si>
  <si>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</si>
  <si>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</si>
  <si>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</si>
  <si>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</si>
  <si>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</si>
  <si>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</si>
  <si>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</si>
  <si>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</si>
  <si>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</si>
  <si>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</si>
  <si>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</si>
  <si>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</si>
  <si>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</si>
  <si>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</si>
  <si>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</si>
  <si>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</si>
  <si>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</si>
  <si>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</si>
  <si>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</si>
  <si>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</si>
  <si>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</si>
  <si>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</si>
  <si>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</si>
  <si>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</si>
  <si>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</si>
  <si>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</si>
  <si>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</si>
  <si>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</si>
  <si>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</si>
  <si>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</si>
  <si>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</si>
  <si>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</si>
  <si>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</si>
  <si>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</si>
  <si>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</si>
  <si>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</si>
  <si>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</si>
  <si>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</si>
  <si>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</si>
  <si>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</si>
  <si>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</si>
  <si>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</si>
  <si>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</si>
  <si>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</si>
  <si>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</si>
  <si>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</si>
  <si>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</si>
  <si>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</si>
  <si>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</si>
  <si>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</si>
  <si>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</si>
  <si>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</si>
  <si>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</si>
  <si>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</si>
  <si>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</si>
  <si>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</si>
  <si>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</si>
  <si>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</si>
  <si>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</si>
  <si>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</si>
  <si>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</si>
  <si>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</si>
  <si>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</si>
  <si>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</si>
  <si>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</si>
  <si>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</si>
  <si>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</si>
  <si>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</si>
  <si>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</si>
  <si>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</si>
  <si>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</si>
  <si>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</si>
  <si>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</si>
  <si>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</si>
  <si>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</si>
  <si>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</si>
  <si>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</si>
  <si>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</si>
  <si>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</si>
  <si>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</si>
  <si>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</si>
  <si>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</si>
  <si>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</si>
  <si>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</si>
  <si>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</si>
  <si>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</si>
  <si>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</si>
  <si>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</si>
  <si>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</si>
  <si>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</si>
  <si>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</si>
  <si>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</si>
  <si>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</si>
  <si>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</si>
  <si>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</si>
  <si>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</si>
  <si>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</si>
  <si>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</si>
  <si>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</si>
  <si>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</si>
  <si>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</si>
  <si>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</si>
  <si>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</si>
  <si>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</si>
  <si>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</si>
  <si>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</si>
  <si>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</si>
  <si>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</si>
  <si>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</si>
  <si>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</si>
  <si>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</si>
  <si>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</si>
  <si>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</si>
  <si>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</si>
  <si>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</si>
  <si>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</si>
  <si>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</si>
  <si>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</si>
  <si>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</si>
  <si>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</si>
  <si>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</si>
  <si>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</si>
  <si>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</si>
  <si>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</si>
  <si>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</si>
  <si>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</si>
  <si>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</si>
  <si>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</si>
  <si>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</si>
  <si>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</si>
  <si>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</si>
  <si>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</si>
  <si>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</si>
  <si>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</si>
  <si>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</si>
  <si>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</si>
  <si>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</si>
  <si>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</si>
  <si>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</si>
  <si>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</si>
  <si>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</si>
  <si>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</si>
  <si>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</si>
  <si>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</si>
  <si>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</si>
  <si>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</si>
  <si>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</si>
  <si>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</si>
  <si>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</si>
  <si>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</si>
  <si>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</si>
  <si>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</si>
  <si>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</si>
  <si>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</si>
  <si>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</si>
  <si>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</si>
  <si>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</si>
  <si>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</si>
  <si>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</si>
  <si>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</si>
  <si>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</si>
  <si>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</si>
  <si>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</si>
  <si>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</si>
  <si>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</si>
  <si>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</si>
  <si>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</si>
  <si>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</si>
  <si>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</si>
  <si>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</si>
  <si>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</si>
  <si>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</si>
  <si>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</si>
  <si>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</si>
  <si>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</si>
  <si>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</si>
  <si>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</si>
  <si>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</si>
  <si>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</si>
  <si>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</si>
  <si>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</si>
  <si>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</si>
  <si>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</si>
  <si>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</si>
  <si>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</si>
  <si>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</si>
  <si>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</si>
  <si>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</si>
  <si>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</si>
  <si>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</si>
  <si>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</si>
  <si>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</si>
  <si>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</si>
  <si>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</si>
  <si>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</si>
  <si>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</si>
  <si>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</si>
  <si>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</si>
  <si>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</si>
  <si>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</si>
  <si>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</si>
  <si>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</si>
  <si>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</si>
  <si>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</si>
  <si>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</si>
  <si>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</si>
  <si>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</si>
  <si>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</si>
  <si>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</si>
  <si>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</si>
  <si>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</si>
  <si>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</si>
  <si>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</si>
  <si>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</si>
  <si>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</si>
  <si>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</si>
  <si>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</si>
  <si>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</si>
  <si>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</si>
  <si>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</si>
  <si>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</si>
  <si>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</si>
  <si>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</si>
  <si>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</si>
  <si>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</si>
  <si>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</si>
  <si>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</si>
  <si>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</si>
  <si>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</si>
  <si>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</si>
  <si>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</si>
  <si>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</si>
  <si>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</si>
  <si>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</si>
  <si>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</si>
  <si>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</si>
  <si>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</si>
  <si>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</si>
  <si>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</si>
  <si>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</si>
  <si>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</si>
  <si>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</si>
  <si>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</si>
  <si>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</si>
  <si>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</si>
  <si>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</si>
  <si>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</si>
  <si>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</si>
  <si>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</si>
  <si>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</si>
  <si>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</si>
  <si>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</si>
  <si>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</si>
  <si>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</si>
  <si>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</si>
  <si>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</si>
  <si>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</si>
  <si>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</si>
  <si>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</si>
  <si>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</si>
  <si>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</si>
  <si>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</si>
  <si>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</si>
  <si>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</si>
  <si>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</si>
  <si>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</si>
  <si>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</si>
  <si>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</si>
  <si>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</si>
  <si>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</si>
  <si>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</si>
  <si>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</si>
  <si>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</si>
  <si>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</si>
  <si>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</si>
  <si>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</si>
  <si>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</si>
  <si>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</si>
  <si>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</si>
  <si>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</si>
  <si>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</si>
  <si>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</si>
  <si>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</si>
  <si>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</si>
  <si>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</si>
  <si>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</si>
  <si>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</si>
  <si>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</si>
  <si>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</si>
  <si>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</si>
  <si>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</si>
  <si>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</si>
  <si>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</si>
  <si>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</si>
  <si>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</si>
  <si>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</si>
  <si>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</si>
  <si>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</si>
  <si>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</si>
  <si>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</si>
  <si>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</si>
  <si>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</si>
  <si>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</si>
  <si>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</si>
  <si>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</si>
  <si>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</si>
  <si>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</si>
  <si>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</si>
  <si>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</si>
  <si>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</si>
  <si>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</si>
  <si>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</si>
  <si>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</si>
  <si>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</si>
  <si>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</si>
  <si>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</si>
  <si>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</si>
  <si>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</si>
  <si>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</si>
  <si>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</si>
  <si>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</si>
  <si>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</si>
  <si>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</si>
  <si>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</si>
  <si>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</si>
  <si>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</si>
  <si>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</si>
  <si>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</si>
  <si>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</si>
  <si>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</si>
  <si>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</si>
  <si>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</si>
  <si>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</si>
  <si>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</si>
  <si>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</si>
  <si>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</si>
  <si>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</si>
  <si>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</si>
  <si>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</si>
  <si>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</si>
  <si>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</si>
  <si>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</si>
  <si>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</si>
  <si>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</si>
  <si>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</si>
  <si>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</si>
  <si>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</si>
  <si>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</si>
  <si>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</si>
  <si>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</si>
  <si>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</si>
  <si>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</si>
  <si>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</si>
  <si>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</si>
  <si>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</si>
  <si>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</si>
  <si>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</si>
  <si>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</si>
  <si>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</si>
  <si>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</si>
  <si>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</si>
  <si>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</si>
  <si>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</si>
  <si>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</si>
  <si>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</si>
  <si>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</si>
  <si>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</si>
  <si>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</si>
  <si>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</si>
  <si>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</si>
  <si>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</si>
  <si>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</si>
  <si>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</si>
  <si>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</si>
  <si>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</si>
  <si>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</si>
  <si>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</si>
  <si>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</si>
  <si>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</si>
  <si>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</si>
  <si>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</si>
  <si>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</si>
  <si>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</si>
  <si>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</si>
  <si>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</si>
  <si>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</si>
  <si>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</si>
  <si>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</si>
  <si>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</si>
  <si>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</si>
  <si>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</si>
  <si>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</si>
  <si>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</si>
  <si>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</si>
  <si>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</si>
  <si>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</si>
  <si>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</si>
  <si>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</si>
  <si>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</si>
  <si>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</si>
  <si>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</si>
  <si>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</si>
  <si>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</si>
  <si>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</si>
  <si>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</si>
  <si>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</si>
  <si>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</si>
  <si>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</si>
  <si>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</si>
  <si>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</si>
  <si>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</si>
  <si>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</si>
  <si>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</si>
  <si>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</si>
  <si>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</si>
  <si>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</si>
  <si>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</si>
  <si>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</si>
  <si>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</si>
  <si>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</si>
  <si>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</si>
  <si>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</si>
  <si>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</si>
  <si>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</si>
  <si>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</si>
  <si>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</si>
  <si>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</si>
  <si>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</si>
  <si>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</si>
  <si>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</si>
  <si>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</si>
  <si>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</si>
  <si>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</si>
  <si>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</si>
  <si>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</si>
  <si>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</si>
  <si>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</si>
  <si>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</si>
  <si>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</si>
  <si>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</si>
  <si>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</si>
  <si>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</si>
  <si>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</si>
  <si>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</si>
  <si>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</si>
  <si>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</si>
  <si>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</si>
  <si>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</si>
  <si>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</si>
  <si>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</si>
  <si>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</si>
  <si>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</si>
  <si>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</si>
  <si>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</si>
  <si>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</si>
  <si>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</si>
  <si>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</si>
  <si>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</si>
  <si>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</si>
  <si>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</si>
  <si>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</si>
  <si>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</si>
  <si>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</si>
  <si>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</si>
  <si>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</si>
  <si>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</si>
  <si>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</si>
  <si>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</si>
  <si>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</si>
  <si>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</si>
  <si>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</si>
  <si>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</si>
  <si>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</si>
  <si>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</si>
  <si>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</si>
  <si>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</si>
  <si>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</si>
  <si>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</si>
  <si>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</si>
  <si>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</si>
  <si>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</si>
  <si>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</si>
  <si>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</si>
  <si>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</si>
  <si>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</si>
  <si>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</si>
  <si>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</si>
  <si>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</si>
  <si>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</si>
  <si>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</si>
  <si>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</si>
  <si>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</si>
  <si>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</si>
  <si>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</si>
  <si>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</si>
  <si>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</si>
  <si>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</si>
  <si>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</si>
  <si>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</si>
  <si>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</si>
  <si>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</si>
  <si>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</si>
  <si>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</si>
  <si>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</si>
  <si>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</si>
  <si>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</si>
  <si>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</si>
  <si>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</si>
  <si>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</si>
  <si>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</si>
  <si>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</si>
  <si>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</si>
  <si>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</si>
  <si>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</si>
  <si>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</si>
  <si>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</si>
  <si>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</si>
  <si>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</si>
  <si>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</si>
  <si>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</si>
  <si>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</si>
  <si>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</si>
  <si>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</si>
  <si>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</si>
  <si>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</si>
  <si>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</si>
  <si>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</si>
  <si>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</si>
  <si>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</si>
  <si>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</si>
  <si>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</si>
  <si>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</si>
  <si>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</si>
  <si>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</si>
  <si>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</si>
  <si>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</si>
  <si>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</si>
  <si>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</si>
  <si>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</si>
  <si>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</si>
  <si>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</si>
  <si>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</si>
  <si>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</si>
  <si>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</si>
  <si>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</si>
  <si>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</si>
  <si>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</si>
  <si>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</si>
  <si>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</si>
  <si>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</si>
  <si>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</si>
  <si>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</si>
  <si>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</si>
  <si>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</si>
  <si>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</si>
  <si>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</si>
  <si>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</si>
  <si>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</si>
  <si>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</si>
  <si>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</si>
  <si>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</si>
  <si>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</si>
  <si>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</si>
  <si>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</si>
  <si>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</si>
  <si>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</si>
  <si>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</si>
  <si>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</si>
  <si>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</si>
  <si>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</si>
  <si>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</si>
  <si>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</si>
  <si>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</si>
  <si>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</si>
  <si>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</si>
  <si>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</si>
  <si>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</si>
  <si>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</si>
  <si>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</si>
  <si>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</si>
  <si>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</si>
  <si>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</si>
  <si>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</si>
  <si>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</si>
  <si>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</si>
  <si>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</si>
  <si>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</si>
  <si>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</si>
  <si>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</si>
  <si>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</si>
  <si>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</si>
  <si>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</si>
  <si>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</si>
  <si>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</si>
  <si>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</si>
  <si>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</si>
  <si>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</si>
  <si>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</si>
  <si>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</si>
  <si>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</si>
  <si>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</si>
  <si>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</si>
  <si>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</si>
  <si>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</si>
  <si>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</si>
  <si>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</si>
  <si>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</si>
  <si>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</si>
  <si>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</si>
  <si>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</si>
  <si>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</si>
  <si>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</si>
  <si>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</si>
  <si>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</si>
  <si>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</si>
  <si>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</si>
  <si>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</si>
  <si>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</si>
  <si>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</si>
  <si>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</si>
  <si>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</si>
  <si>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</si>
  <si>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</si>
  <si>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</si>
  <si>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</si>
  <si>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</si>
  <si>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</si>
  <si>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</si>
  <si>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</si>
  <si>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</si>
  <si>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</si>
  <si>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</si>
  <si>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</si>
  <si>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</si>
  <si>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</si>
  <si>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</si>
  <si>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</si>
  <si>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</si>
  <si>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</si>
  <si>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</si>
  <si>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</si>
  <si>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</si>
  <si>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</si>
  <si>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</si>
  <si>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</si>
  <si>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</si>
  <si>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</si>
  <si>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</si>
  <si>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</si>
  <si>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</si>
  <si>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</si>
  <si>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</si>
  <si>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</si>
  <si>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</si>
  <si>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</si>
  <si>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</si>
  <si>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</si>
  <si>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</si>
  <si>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</si>
  <si>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</si>
  <si>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</si>
  <si>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</si>
  <si>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</si>
  <si>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</si>
  <si>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</si>
  <si>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</si>
  <si>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</si>
  <si>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</si>
  <si>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</si>
  <si>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</si>
  <si>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</si>
  <si>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</si>
  <si>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</si>
  <si>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</si>
  <si>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</si>
  <si>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</si>
  <si>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</si>
  <si>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</si>
  <si>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</si>
  <si>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</si>
  <si>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</si>
  <si>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</si>
  <si>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</si>
  <si>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</si>
  <si>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</si>
  <si>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</si>
  <si>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</si>
  <si>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</si>
  <si>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</si>
  <si>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</si>
  <si>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</si>
  <si>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</si>
  <si>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</si>
  <si>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</si>
  <si>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</si>
  <si>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</si>
  <si>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</si>
  <si>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</si>
  <si>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</si>
  <si>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</si>
  <si>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</si>
  <si>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</si>
  <si>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</si>
  <si>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</si>
  <si>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</si>
  <si>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</si>
  <si>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</si>
  <si>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</si>
  <si>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</si>
  <si>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</si>
  <si>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</si>
  <si>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</si>
  <si>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</si>
  <si>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</si>
  <si>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</si>
  <si>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</si>
  <si>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</si>
  <si>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</si>
  <si>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</si>
  <si>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</si>
  <si>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</si>
  <si>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</si>
  <si>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</si>
  <si>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</si>
  <si>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</si>
  <si>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</si>
  <si>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</si>
  <si>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</si>
  <si>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</si>
  <si>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</si>
  <si>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</si>
  <si>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</si>
  <si>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</si>
  <si>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</si>
  <si>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</si>
  <si>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</si>
  <si>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</si>
  <si>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</si>
  <si>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</si>
  <si>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</si>
  <si>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</si>
  <si>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</si>
  <si>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</si>
  <si>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</si>
  <si>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</si>
  <si>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</si>
  <si>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</si>
  <si>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</si>
  <si>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</si>
  <si>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</si>
  <si>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</si>
  <si>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</si>
  <si>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</si>
  <si>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</si>
  <si>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</si>
  <si>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</si>
  <si>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</si>
  <si>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</si>
  <si>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</si>
  <si>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</si>
  <si>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</si>
  <si>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</si>
  <si>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</si>
  <si>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</si>
  <si>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</si>
  <si>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</si>
  <si>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</si>
  <si>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</si>
  <si>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</si>
  <si>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</si>
  <si>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</si>
  <si>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</si>
  <si>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</si>
  <si>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</si>
  <si>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</si>
  <si>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</si>
  <si>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</si>
  <si>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</si>
  <si>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</si>
  <si>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</si>
  <si>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</si>
  <si>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</si>
  <si>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</si>
  <si>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</si>
  <si>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</si>
  <si>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</si>
  <si>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</si>
  <si>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</si>
  <si>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</si>
  <si>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</si>
  <si>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</si>
  <si>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</si>
  <si>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</si>
  <si>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</si>
  <si>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</si>
  <si>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</si>
  <si>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</si>
  <si>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</si>
  <si>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</si>
  <si>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</si>
  <si>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</si>
  <si>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</si>
  <si>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</si>
  <si>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</si>
  <si>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</si>
  <si>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</si>
  <si>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</si>
  <si>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</si>
  <si>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</si>
  <si>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</si>
  <si>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</si>
  <si>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</si>
  <si>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</si>
  <si>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</si>
  <si>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</si>
  <si>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</si>
  <si>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</si>
  <si>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</si>
  <si>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</si>
  <si>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</si>
  <si>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</si>
  <si>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</si>
  <si>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</si>
  <si>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</si>
  <si>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</si>
  <si>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</si>
  <si>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</si>
  <si>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</si>
  <si>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</si>
  <si>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</si>
  <si>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</si>
  <si>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</si>
  <si>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</si>
  <si>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</si>
  <si>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</si>
  <si>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</si>
  <si>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</si>
  <si>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</si>
  <si>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</si>
  <si>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</si>
  <si>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</si>
  <si>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</si>
  <si>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</si>
  <si>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</si>
  <si>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</si>
  <si>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</si>
  <si>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</si>
  <si>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</si>
  <si>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</si>
  <si>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</si>
  <si>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</si>
  <si>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</si>
  <si>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</si>
  <si>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</si>
  <si>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</si>
  <si>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</si>
  <si>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</si>
  <si>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</si>
  <si>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</si>
  <si>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</si>
  <si>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</si>
  <si>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</si>
  <si>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</si>
  <si>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</si>
  <si>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</si>
  <si>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</si>
  <si>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</si>
  <si>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</si>
  <si>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</si>
  <si>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</si>
  <si>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</si>
  <si>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</si>
  <si>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</si>
  <si>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</si>
  <si>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</si>
  <si>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</si>
  <si>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</si>
  <si>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</si>
  <si>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</si>
  <si>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</si>
  <si>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</si>
  <si>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</si>
  <si>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</si>
  <si>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</si>
  <si>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</si>
  <si>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</si>
  <si>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</si>
  <si>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</si>
  <si>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</si>
  <si>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</si>
  <si>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</si>
  <si>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</si>
  <si>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</si>
  <si>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</si>
  <si>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</si>
  <si>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</si>
  <si>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</si>
  <si>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</si>
  <si>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</si>
  <si>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</si>
  <si>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</si>
  <si>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</si>
  <si>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</si>
  <si>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</si>
  <si>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</si>
  <si>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</si>
  <si>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</si>
  <si>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</si>
  <si>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</si>
  <si>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</si>
  <si>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</si>
  <si>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</si>
  <si>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</si>
  <si>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</si>
  <si>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</si>
  <si>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</si>
  <si>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</si>
  <si>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</si>
  <si>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</si>
  <si>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</si>
  <si>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</si>
  <si>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</si>
  <si>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</si>
  <si>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</si>
  <si>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</si>
  <si>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</si>
  <si>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</si>
  <si>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</si>
  <si>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</si>
  <si>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</si>
  <si>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</si>
  <si>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</si>
  <si>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</si>
  <si>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</si>
  <si>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</si>
  <si>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</si>
  <si>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</si>
  <si>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</si>
  <si>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</si>
  <si>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</si>
  <si>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</si>
  <si>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</si>
  <si>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</si>
  <si>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</si>
  <si>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</si>
  <si>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</si>
  <si>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</si>
  <si>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</si>
  <si>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</si>
  <si>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</si>
  <si>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</si>
  <si>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</si>
  <si>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</si>
  <si>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</si>
  <si>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</si>
  <si>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</si>
  <si>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</si>
  <si>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</si>
  <si>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</si>
  <si>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</si>
  <si>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</si>
  <si>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</si>
  <si>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</si>
  <si>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</si>
  <si>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</si>
  <si>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</si>
  <si>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</si>
  <si>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</si>
  <si>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</si>
  <si>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</si>
  <si>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</si>
  <si>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</si>
  <si>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</si>
  <si>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</si>
  <si>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</si>
  <si>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</si>
  <si>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</si>
  <si>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</si>
  <si>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</si>
  <si>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</si>
  <si>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</si>
  <si>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</si>
  <si>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</si>
  <si>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</si>
  <si>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</si>
  <si>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</si>
  <si>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</si>
  <si>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</si>
  <si>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</si>
  <si>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</si>
  <si>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</si>
  <si>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</si>
  <si>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</si>
  <si>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</si>
  <si>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</si>
  <si>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</si>
  <si>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</si>
  <si>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</si>
  <si>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</si>
  <si>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</si>
  <si>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</si>
  <si>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</si>
  <si>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</si>
  <si>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</si>
  <si>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</si>
  <si>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</si>
  <si>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</si>
  <si>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</si>
  <si>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</si>
  <si>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</si>
  <si>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</si>
  <si>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</si>
  <si>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</si>
  <si>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</si>
  <si>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</si>
  <si>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</si>
  <si>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</si>
  <si>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</si>
  <si>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</si>
  <si>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</si>
  <si>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</si>
  <si>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</si>
  <si>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</si>
  <si>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</si>
  <si>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</si>
  <si>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</si>
  <si>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</si>
  <si>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</si>
  <si>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</si>
  <si>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</si>
  <si>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</si>
  <si>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</si>
  <si>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</si>
  <si>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</si>
  <si>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</si>
  <si>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</si>
  <si>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</si>
  <si>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</si>
  <si>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</si>
  <si>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</si>
  <si>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</si>
  <si>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</si>
  <si>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</si>
  <si>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</si>
  <si>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</si>
  <si>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</si>
  <si>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</si>
  <si>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</si>
  <si>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</si>
  <si>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</si>
  <si>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</si>
  <si>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</si>
  <si>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</si>
  <si>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</si>
  <si>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</si>
  <si>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</si>
  <si>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</si>
  <si>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</si>
  <si>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</si>
  <si>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</si>
  <si>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</si>
  <si>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</si>
  <si>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</si>
  <si>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</si>
  <si>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</si>
  <si>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</si>
  <si>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</si>
  <si>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</si>
  <si>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</si>
  <si>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</si>
  <si>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</si>
  <si>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</si>
  <si>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</si>
  <si>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</si>
  <si>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</si>
  <si>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</si>
  <si>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</si>
  <si>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</si>
  <si>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</si>
  <si>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</si>
  <si>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</si>
  <si>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</si>
  <si>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</si>
  <si>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</si>
  <si>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</si>
  <si>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</si>
  <si>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</si>
  <si>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</si>
  <si>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</si>
  <si>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</si>
  <si>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</si>
  <si>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</si>
  <si>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</si>
  <si>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</si>
  <si>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</si>
  <si>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</si>
  <si>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</si>
  <si>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</si>
  <si>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</si>
  <si>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</si>
  <si>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</si>
  <si>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</si>
  <si>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</si>
  <si>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</si>
  <si>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</si>
  <si>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</si>
  <si>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</si>
  <si>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</si>
  <si>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</si>
  <si>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</si>
  <si>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</si>
  <si>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</si>
  <si>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</si>
  <si>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</si>
  <si>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</si>
  <si>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</si>
  <si>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</si>
  <si>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</si>
  <si>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</si>
  <si>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</si>
  <si>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</si>
  <si>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</si>
  <si>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</si>
  <si>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</si>
  <si>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</si>
  <si>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</si>
  <si>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</si>
  <si>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</si>
  <si>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</si>
  <si>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</si>
  <si>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</si>
  <si>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</si>
  <si>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</si>
  <si>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</si>
  <si>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</si>
  <si>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</si>
  <si>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</si>
  <si>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</si>
  <si>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</si>
  <si>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</si>
  <si>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</si>
  <si>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</si>
  <si>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</si>
  <si>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</si>
  <si>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</si>
  <si>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</si>
  <si>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</si>
  <si>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</si>
  <si>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</si>
  <si>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</si>
  <si>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</si>
  <si>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</si>
  <si>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</si>
  <si>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</si>
  <si>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</si>
  <si>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</si>
  <si>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</si>
  <si>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</si>
  <si>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</si>
  <si>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</si>
  <si>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</si>
  <si>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</si>
  <si>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</si>
  <si>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</si>
  <si>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</si>
  <si>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</si>
  <si>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</si>
  <si>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</si>
  <si>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</si>
  <si>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</si>
  <si>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</si>
  <si>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</si>
  <si>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</si>
  <si>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</si>
  <si>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</si>
  <si>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</si>
  <si>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</si>
  <si>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</si>
  <si>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</si>
  <si>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</si>
  <si>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</si>
  <si>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</si>
  <si>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</si>
  <si>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</si>
  <si>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</si>
  <si>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</si>
  <si>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</si>
  <si>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</si>
  <si>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</si>
  <si>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</si>
  <si>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</si>
  <si>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</si>
  <si>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</si>
  <si>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</si>
  <si>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</si>
  <si>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</si>
  <si>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</si>
  <si>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</si>
  <si>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</si>
  <si>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</si>
  <si>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</si>
  <si>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</si>
  <si>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</si>
  <si>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</si>
  <si>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</si>
  <si>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</si>
  <si>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</si>
  <si>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</si>
  <si>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</si>
  <si>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</si>
  <si>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</si>
  <si>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</si>
  <si>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</si>
  <si>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</si>
  <si>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</si>
  <si>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</si>
  <si>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</si>
  <si>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</si>
  <si>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</si>
  <si>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</si>
  <si>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</si>
  <si>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</si>
  <si>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</si>
  <si>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</si>
  <si>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</si>
  <si>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</si>
  <si>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</si>
  <si>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</si>
  <si>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</si>
  <si>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</si>
  <si>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</si>
  <si>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</si>
  <si>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</si>
  <si>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</si>
  <si>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</si>
  <si>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</si>
  <si>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</si>
  <si>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</si>
  <si>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</si>
  <si>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</si>
  <si>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</si>
  <si>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</si>
  <si>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</si>
  <si>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</si>
  <si>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</si>
  <si>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</si>
  <si>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</si>
  <si>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</si>
  <si>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</si>
  <si>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</si>
  <si>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</si>
  <si>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</si>
  <si>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</si>
  <si>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</si>
  <si>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</si>
  <si>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</si>
  <si>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</si>
  <si>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</si>
  <si>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</si>
  <si>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</si>
  <si>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</si>
  <si>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</si>
  <si>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</si>
  <si>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</si>
  <si>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</si>
  <si>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</si>
  <si>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</si>
  <si>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</si>
  <si>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</si>
  <si>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</si>
  <si>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</si>
  <si>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</si>
  <si>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</si>
  <si>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</si>
  <si>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</si>
  <si>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</si>
  <si>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</si>
  <si>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</si>
  <si>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</si>
  <si>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</si>
  <si>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</si>
  <si>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</si>
  <si>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</si>
  <si>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</si>
  <si>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</si>
  <si>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</si>
  <si>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</si>
  <si>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</si>
  <si>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</si>
  <si>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</si>
  <si>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</si>
  <si>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</si>
  <si>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</si>
  <si>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</si>
  <si>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</si>
  <si>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</si>
  <si>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</si>
  <si>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</si>
  <si>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</si>
  <si>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</si>
  <si>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</si>
  <si>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</si>
  <si>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</si>
  <si>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</si>
  <si>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</si>
  <si>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</si>
  <si>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</si>
  <si>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</si>
  <si>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</si>
  <si>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</si>
  <si>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</si>
  <si>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</si>
  <si>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</si>
  <si>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</si>
  <si>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</si>
  <si>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</si>
  <si>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</si>
  <si>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</si>
  <si>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</si>
  <si>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</si>
  <si>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</si>
  <si>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</si>
  <si>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</si>
  <si>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</si>
  <si>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</si>
  <si>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</si>
  <si>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</si>
  <si>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</si>
  <si>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</si>
  <si>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</si>
  <si>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</si>
  <si>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</si>
  <si>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</si>
  <si>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</si>
  <si>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</si>
  <si>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</si>
  <si>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</si>
  <si>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</si>
  <si>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</si>
  <si>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</si>
  <si>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</si>
  <si>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</si>
  <si>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</si>
  <si>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</si>
  <si>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</si>
  <si>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</si>
  <si>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</si>
  <si>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</si>
  <si>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</si>
  <si>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</si>
  <si>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</si>
  <si>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</si>
  <si>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</si>
  <si>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</si>
  <si>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</si>
  <si>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</si>
  <si>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</si>
  <si>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</si>
  <si>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</si>
  <si>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</si>
  <si>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</si>
  <si>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</si>
  <si>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</si>
  <si>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</si>
  <si>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</si>
  <si>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</si>
  <si>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</si>
  <si>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</si>
  <si>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</si>
  <si>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</si>
  <si>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</si>
  <si>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</si>
  <si>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</si>
  <si>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</si>
  <si>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</si>
  <si>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</si>
  <si>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</si>
  <si>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</si>
  <si>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</si>
  <si>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</si>
  <si>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</si>
  <si>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</si>
  <si>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</si>
  <si>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</si>
  <si>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</si>
  <si>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</si>
  <si>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</si>
  <si>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</si>
  <si>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</si>
  <si>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</si>
  <si>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</si>
  <si>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</si>
  <si>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</si>
  <si>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</si>
  <si>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</si>
  <si>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</si>
  <si>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</si>
  <si>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</si>
  <si>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</si>
  <si>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</si>
  <si>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</si>
  <si>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</si>
  <si>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</si>
  <si>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</si>
  <si>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</si>
  <si>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</si>
  <si>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</si>
  <si>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</si>
  <si>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</si>
  <si>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</si>
  <si>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</si>
  <si>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</si>
  <si>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</si>
  <si>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</si>
  <si>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</si>
  <si>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</si>
  <si>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</si>
  <si>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</si>
  <si>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</si>
  <si>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</si>
  <si>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</si>
  <si>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</si>
  <si>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</si>
  <si>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</si>
  <si>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</si>
  <si>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</si>
  <si>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</si>
  <si>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</si>
  <si>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</si>
  <si>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</si>
  <si>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</si>
  <si>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</si>
  <si>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</si>
  <si>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</si>
  <si>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</si>
  <si>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</si>
  <si>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</si>
  <si>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</si>
  <si>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</si>
  <si>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</si>
  <si>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</si>
  <si>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</si>
  <si>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</si>
  <si>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</si>
  <si>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</si>
  <si>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</si>
  <si>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</si>
  <si>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</si>
  <si>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</si>
  <si>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</si>
  <si>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</si>
  <si>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</si>
  <si>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</si>
  <si>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</si>
  <si>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</si>
  <si>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</si>
  <si>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</si>
  <si>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</si>
  <si>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</si>
  <si>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</si>
  <si>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</si>
  <si>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</si>
  <si>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</si>
  <si>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</si>
  <si>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</si>
  <si>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</si>
  <si>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</si>
  <si>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</si>
  <si>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</si>
  <si>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</si>
  <si>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</si>
  <si>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</si>
  <si>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</si>
  <si>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</si>
  <si>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</si>
  <si>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</si>
  <si>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</si>
  <si>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</si>
  <si>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</si>
  <si>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</si>
  <si>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</si>
  <si>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</si>
  <si>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</si>
  <si>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</si>
  <si>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</si>
  <si>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</si>
  <si>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</si>
  <si>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</si>
  <si>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</si>
  <si>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</si>
  <si>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</si>
  <si>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</si>
  <si>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</si>
  <si>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</si>
  <si>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</si>
  <si>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</si>
  <si>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</si>
  <si>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</si>
  <si>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</si>
  <si>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</si>
  <si>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</si>
  <si>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</si>
  <si>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</si>
  <si>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</si>
  <si>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</si>
  <si>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</si>
  <si>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</si>
  <si>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</si>
  <si>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</si>
  <si>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</si>
  <si>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</si>
  <si>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</si>
  <si>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</si>
  <si>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</si>
  <si>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</si>
  <si>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</si>
  <si>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</si>
  <si>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</si>
  <si>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</si>
  <si>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</si>
  <si>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</si>
  <si>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</si>
  <si>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</si>
  <si>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</si>
  <si>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</si>
  <si>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</si>
  <si>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</si>
  <si>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</si>
  <si>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</si>
  <si>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</si>
  <si>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</si>
  <si>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</si>
  <si>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</si>
  <si>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</si>
  <si>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</si>
  <si>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</si>
  <si>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</si>
  <si>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</si>
  <si>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</si>
  <si>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</si>
  <si>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</si>
  <si>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</si>
  <si>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</si>
  <si>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</si>
  <si>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</si>
  <si>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</si>
  <si>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</si>
  <si>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</si>
  <si>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</si>
  <si>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</si>
  <si>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</si>
  <si>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</si>
  <si>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</si>
  <si>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</si>
  <si>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</si>
  <si>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</si>
  <si>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</si>
  <si>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</si>
  <si>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</si>
  <si>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</si>
  <si>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</si>
  <si>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</si>
  <si>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</si>
  <si>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</si>
  <si>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</si>
  <si>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</si>
  <si>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</si>
  <si>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</si>
  <si>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</si>
  <si>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</si>
  <si>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</si>
  <si>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</si>
  <si>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</si>
  <si>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</si>
  <si>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</si>
  <si>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</si>
  <si>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</si>
  <si>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</si>
  <si>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</si>
  <si>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</si>
  <si>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</si>
  <si>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</si>
  <si>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</si>
  <si>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</si>
  <si>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</si>
  <si>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</si>
  <si>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</si>
  <si>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</si>
  <si>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</si>
  <si>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</si>
  <si>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</si>
  <si>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</si>
  <si>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</si>
  <si>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</si>
  <si>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</si>
  <si>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</si>
  <si>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</si>
  <si>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</si>
  <si>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</si>
  <si>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</si>
  <si>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</si>
  <si>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</si>
  <si>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</si>
  <si>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</si>
  <si>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</si>
  <si>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</si>
  <si>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</si>
  <si>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</si>
  <si>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</si>
  <si>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</si>
  <si>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</si>
  <si>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</si>
  <si>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</si>
  <si>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</si>
  <si>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</si>
  <si>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</si>
  <si>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</si>
  <si>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</si>
  <si>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</si>
  <si>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</si>
  <si>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</si>
  <si>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</si>
  <si>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</si>
  <si>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</si>
  <si>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</si>
  <si>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</si>
  <si>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</si>
  <si>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</si>
  <si>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</si>
  <si>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</si>
  <si>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</si>
  <si>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</si>
  <si>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</si>
  <si>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</si>
  <si>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</si>
  <si>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</si>
  <si>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</si>
  <si>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</si>
  <si>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</si>
  <si>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</si>
  <si>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</si>
  <si>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</si>
  <si>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</si>
  <si>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</si>
  <si>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</si>
  <si>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</si>
  <si>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</si>
  <si>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</si>
  <si>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</si>
  <si>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</si>
  <si>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</si>
  <si>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</si>
  <si>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</si>
  <si>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</si>
  <si>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</si>
  <si>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</si>
  <si>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</si>
  <si>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</si>
  <si>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</si>
  <si>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</si>
  <si>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</si>
  <si>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</si>
  <si>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</si>
  <si>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</si>
  <si>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</si>
  <si>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</si>
  <si>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</si>
  <si>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</si>
  <si>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</si>
  <si>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</si>
  <si>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</si>
  <si>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</si>
  <si>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</si>
  <si>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</si>
  <si>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</si>
  <si>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</si>
  <si>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</si>
  <si>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</si>
  <si>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</si>
  <si>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</si>
  <si>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</si>
  <si>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</si>
  <si>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</si>
  <si>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</si>
  <si>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</si>
  <si>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</si>
  <si>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</si>
  <si>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</si>
  <si>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</si>
  <si>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</si>
  <si>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</si>
  <si>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</si>
  <si>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</si>
  <si>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</si>
  <si>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</si>
  <si>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</si>
  <si>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</si>
  <si>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</si>
  <si>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</si>
  <si>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</si>
  <si>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</si>
  <si>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</si>
  <si>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</si>
  <si>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</si>
  <si>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</si>
  <si>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</si>
  <si>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</si>
  <si>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</si>
  <si>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</si>
  <si>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</si>
  <si>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</si>
  <si>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</si>
  <si>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</si>
  <si>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</si>
  <si>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</si>
  <si>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</si>
  <si>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</si>
  <si>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</si>
  <si>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</si>
  <si>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</si>
  <si>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</si>
  <si>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</si>
  <si>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</si>
  <si>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</si>
  <si>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</si>
  <si>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</si>
  <si>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</si>
  <si>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</si>
  <si>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</si>
  <si>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</si>
  <si>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</si>
  <si>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</si>
  <si>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</si>
  <si>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</si>
  <si>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</si>
  <si>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</si>
  <si>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</si>
  <si>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</si>
  <si>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</si>
  <si>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</si>
  <si>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</si>
  <si>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</si>
  <si>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</si>
  <si>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</si>
  <si>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</si>
  <si>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</si>
  <si>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</si>
  <si>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</si>
  <si>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</si>
  <si>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</si>
  <si>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</si>
  <si>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</si>
  <si>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</si>
  <si>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</si>
  <si>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</si>
  <si>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</si>
  <si>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</si>
  <si>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</si>
  <si>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</si>
  <si>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</si>
  <si>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</si>
  <si>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</si>
  <si>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</si>
  <si>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</si>
  <si>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</si>
  <si>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</si>
  <si>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</si>
  <si>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</si>
  <si>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</si>
  <si>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</si>
  <si>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</si>
  <si>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</si>
  <si>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</si>
  <si>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</si>
  <si>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</si>
  <si>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</si>
  <si>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</si>
  <si>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</si>
  <si>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</si>
  <si>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</si>
  <si>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</si>
  <si>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</si>
  <si>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</si>
  <si>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</si>
  <si>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</si>
  <si>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</si>
  <si>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</si>
  <si>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</si>
  <si>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</si>
  <si>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</si>
  <si>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</si>
  <si>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</si>
  <si>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</si>
  <si>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</si>
  <si>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</si>
  <si>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</si>
  <si>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</si>
  <si>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</si>
  <si>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</si>
  <si>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</si>
  <si>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</si>
  <si>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</si>
  <si>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</si>
  <si>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</si>
  <si>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</si>
  <si>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</si>
  <si>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</si>
  <si>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</si>
  <si>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</si>
  <si>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</si>
  <si>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</si>
  <si>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</si>
  <si>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</si>
  <si>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</si>
  <si>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</si>
  <si>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</si>
  <si>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</si>
  <si>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</si>
  <si>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</si>
  <si>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</si>
  <si>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</si>
  <si>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</si>
  <si>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</si>
  <si>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</si>
  <si>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</si>
  <si>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</si>
  <si>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</si>
  <si>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</si>
  <si>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</si>
  <si>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</si>
  <si>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</si>
  <si>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</si>
  <si>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</si>
  <si>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</si>
  <si>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</si>
  <si>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</si>
  <si>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</si>
  <si>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</si>
  <si>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</si>
  <si>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</si>
  <si>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</si>
  <si>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</si>
  <si>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</si>
  <si>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</si>
  <si>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</si>
  <si>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</si>
  <si>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</si>
  <si>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</si>
  <si>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</si>
  <si>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</si>
  <si>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</si>
  <si>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</si>
  <si>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</si>
  <si>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</si>
  <si>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</si>
  <si>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</si>
  <si>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</si>
  <si>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</si>
  <si>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</si>
  <si>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</si>
  <si>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</si>
  <si>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</si>
  <si>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</si>
  <si>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</si>
  <si>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</si>
  <si>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</si>
  <si>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</si>
  <si>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</si>
  <si>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</si>
  <si>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</si>
  <si>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</si>
  <si>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</si>
  <si>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</si>
  <si>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</si>
  <si>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</si>
  <si>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</si>
  <si>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</si>
  <si>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</si>
  <si>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</si>
  <si>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</si>
  <si>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</si>
  <si>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</si>
  <si>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</si>
  <si>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</si>
  <si>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</si>
  <si>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</si>
  <si>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</si>
  <si>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</si>
  <si>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</si>
  <si>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</si>
  <si>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</si>
  <si>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</si>
  <si>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</si>
  <si>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</si>
  <si>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</si>
  <si>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</si>
  <si>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</si>
  <si>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</si>
  <si>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</si>
  <si>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</si>
  <si>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</si>
  <si>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</si>
  <si>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</si>
  <si>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</si>
  <si>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</si>
  <si>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</si>
  <si>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</si>
  <si>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</si>
  <si>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</si>
  <si>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</si>
  <si>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</si>
  <si>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</si>
  <si>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</si>
  <si>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</si>
  <si>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</si>
  <si>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</si>
  <si>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</si>
  <si>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</si>
  <si>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</si>
  <si>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</si>
  <si>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</si>
  <si>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</si>
  <si>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</si>
  <si>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</si>
  <si>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</si>
  <si>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</si>
  <si>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</si>
  <si>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</si>
  <si>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</si>
  <si>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</si>
  <si>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</si>
  <si>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</si>
  <si>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</si>
  <si>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</si>
  <si>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</si>
  <si>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</si>
  <si>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</si>
  <si>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</si>
  <si>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</si>
  <si>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</si>
  <si>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</si>
  <si>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</si>
  <si>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</si>
  <si>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</si>
  <si>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</si>
  <si>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</si>
  <si>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</si>
  <si>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</si>
  <si>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</si>
  <si>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</si>
  <si>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</si>
  <si>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</si>
  <si>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</si>
  <si>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</si>
  <si>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</si>
  <si>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</si>
  <si>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</si>
  <si>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</si>
  <si>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</si>
  <si>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</si>
  <si>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</si>
  <si>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</si>
  <si>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</si>
  <si>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</si>
  <si>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</si>
  <si>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</si>
  <si>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</si>
  <si>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</si>
  <si>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</si>
  <si>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</si>
  <si>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</si>
  <si>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</si>
  <si>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</si>
  <si>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</si>
  <si>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</si>
  <si>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</si>
  <si>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</si>
  <si>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</si>
  <si>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</si>
  <si>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</si>
  <si>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</si>
  <si>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</si>
  <si>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</si>
  <si>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</si>
  <si>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</si>
  <si>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</si>
  <si>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</si>
  <si>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</si>
  <si>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</si>
  <si>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</si>
  <si>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</si>
  <si>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</si>
  <si>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</si>
  <si>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</si>
  <si>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</si>
  <si>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</si>
  <si>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</si>
  <si>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</si>
  <si>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</si>
  <si>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</si>
  <si>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</si>
  <si>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</si>
  <si>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</si>
  <si>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</si>
  <si>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</si>
  <si>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</si>
  <si>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</si>
  <si>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</si>
  <si>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</si>
  <si>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</si>
  <si>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</si>
  <si>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</si>
  <si>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</si>
  <si>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</si>
  <si>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</si>
  <si>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</si>
  <si>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</si>
  <si>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</si>
  <si>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</si>
  <si>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</si>
  <si>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</si>
  <si>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</si>
  <si>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</si>
  <si>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</si>
  <si>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</si>
  <si>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</si>
  <si>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</si>
  <si>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</si>
  <si>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</si>
  <si>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</si>
  <si>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</si>
  <si>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</si>
  <si>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</si>
  <si>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</si>
  <si>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</si>
  <si>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</si>
  <si>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</si>
  <si>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</si>
  <si>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</si>
  <si>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</si>
  <si>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</si>
  <si>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</si>
  <si>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</si>
  <si>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</si>
  <si>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</si>
  <si>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</si>
  <si>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</si>
  <si>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</si>
  <si>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</si>
  <si>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</si>
  <si>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</si>
  <si>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</si>
  <si>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</si>
  <si>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</si>
  <si>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</si>
  <si>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</si>
  <si>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</si>
  <si>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</si>
  <si>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</si>
  <si>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</si>
  <si>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</si>
  <si>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</si>
  <si>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</si>
  <si>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</si>
  <si>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</si>
  <si>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</si>
  <si>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</si>
  <si>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</si>
  <si>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</si>
  <si>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</si>
  <si>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</si>
  <si>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</si>
  <si>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</si>
  <si>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</si>
  <si>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</si>
  <si>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</si>
  <si>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</si>
  <si>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</si>
  <si>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</si>
  <si>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</si>
  <si>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</si>
  <si>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</si>
  <si>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</si>
  <si>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</si>
  <si>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</si>
  <si>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</si>
  <si>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</si>
  <si>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</si>
  <si>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</si>
  <si>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</si>
  <si>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</si>
  <si>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</si>
  <si>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</si>
  <si>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</si>
  <si>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</si>
  <si>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</si>
  <si>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</si>
  <si>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</si>
  <si>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</si>
  <si>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</si>
  <si>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</si>
  <si>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</si>
  <si>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</si>
  <si>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</si>
  <si>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</si>
  <si>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</si>
  <si>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</si>
  <si>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</si>
  <si>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</si>
  <si>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</si>
  <si>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</si>
  <si>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</si>
  <si>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</si>
  <si>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</si>
  <si>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</si>
  <si>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</si>
  <si>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</si>
  <si>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</si>
  <si>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</si>
  <si>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</si>
  <si>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</si>
  <si>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</si>
  <si>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</si>
  <si>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</si>
  <si>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</si>
  <si>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</si>
  <si>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</si>
  <si>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</si>
  <si>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</si>
  <si>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</si>
  <si>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</si>
  <si>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</si>
  <si>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</si>
  <si>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</si>
  <si>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</si>
  <si>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</si>
  <si>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</si>
  <si>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</si>
  <si>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</si>
  <si>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</si>
  <si>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</si>
  <si>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</si>
  <si>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</si>
  <si>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</si>
  <si>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</si>
  <si>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</si>
  <si>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</si>
  <si>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</si>
  <si>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</si>
  <si>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</si>
  <si>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</si>
  <si>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</si>
  <si>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</si>
  <si>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</si>
  <si>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</si>
  <si>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</si>
  <si>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</si>
  <si>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</si>
  <si>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</si>
  <si>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</si>
  <si>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</si>
  <si>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</si>
  <si>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</si>
  <si>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</si>
  <si>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</si>
  <si>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</si>
  <si>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</si>
  <si>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</si>
  <si>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</si>
  <si>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</si>
  <si>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</si>
  <si>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</si>
  <si>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</si>
  <si>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</si>
  <si>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</si>
  <si>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</si>
  <si>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</si>
  <si>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</si>
  <si>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</si>
  <si>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</si>
  <si>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</si>
  <si>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</si>
  <si>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</si>
  <si>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</si>
  <si>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</si>
  <si>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</si>
  <si>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</si>
  <si>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</si>
  <si>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</si>
  <si>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</si>
  <si>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</si>
  <si>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</si>
  <si>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</si>
  <si>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</si>
  <si>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</si>
  <si>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</si>
  <si>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</si>
  <si>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</si>
  <si>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</si>
  <si>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</si>
  <si>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</si>
  <si>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</si>
  <si>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</si>
  <si>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</si>
  <si>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</si>
  <si>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</si>
  <si>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</si>
  <si>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</si>
  <si>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</si>
  <si>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</si>
  <si>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</si>
  <si>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</si>
  <si>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</si>
  <si>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</si>
  <si>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</si>
  <si>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</si>
  <si>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</si>
  <si>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</si>
  <si>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</si>
  <si>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</si>
  <si>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</si>
  <si>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</si>
  <si>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</si>
  <si>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</si>
  <si>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</si>
  <si>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</si>
  <si>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</si>
  <si>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</si>
  <si>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</si>
  <si>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</si>
  <si>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</si>
  <si>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</si>
  <si>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</si>
  <si>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</si>
  <si>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</si>
  <si>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</si>
  <si>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</si>
  <si>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</si>
  <si>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</si>
  <si>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</si>
  <si>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</si>
  <si>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</si>
  <si>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</si>
  <si>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</si>
  <si>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</si>
  <si>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</si>
  <si>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</si>
  <si>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</si>
  <si>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</si>
  <si>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</si>
  <si>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</si>
  <si>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</si>
  <si>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</si>
  <si>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</si>
  <si>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</si>
  <si>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</si>
  <si>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</si>
  <si>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</si>
  <si>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</si>
  <si>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</si>
  <si>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</si>
  <si>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</si>
  <si>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</si>
  <si>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</si>
  <si>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</si>
  <si>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</si>
  <si>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</si>
  <si>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</si>
  <si>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</si>
  <si>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</si>
  <si>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</si>
  <si>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</si>
  <si>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</si>
  <si>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</si>
  <si>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</si>
  <si>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</si>
  <si>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</si>
  <si>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</si>
  <si>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</si>
  <si>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</si>
  <si>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</si>
  <si>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</si>
  <si>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</si>
  <si>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</si>
  <si>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</si>
  <si>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</si>
  <si>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</si>
  <si>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</si>
  <si>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</si>
  <si>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</si>
  <si>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</si>
  <si>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</si>
  <si>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</si>
  <si>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</si>
  <si>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</si>
  <si>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</si>
  <si>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</si>
  <si>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</si>
  <si>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</si>
  <si>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</si>
  <si>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</si>
  <si>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</si>
  <si>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</si>
  <si>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</si>
  <si>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</si>
  <si>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</si>
  <si>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</si>
  <si>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</si>
  <si>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</si>
  <si>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</si>
  <si>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</si>
  <si>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</si>
  <si>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</si>
  <si>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</si>
  <si>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</si>
  <si>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</si>
  <si>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</si>
  <si>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</si>
  <si>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</si>
  <si>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</si>
  <si>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</si>
  <si>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</si>
  <si>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</si>
  <si>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</si>
  <si>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</si>
  <si>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</si>
  <si>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</si>
  <si>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</si>
  <si>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</si>
  <si>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</si>
  <si>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</si>
  <si>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</si>
  <si>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</si>
  <si>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</si>
  <si>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</si>
  <si>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</si>
  <si>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</si>
  <si>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</si>
  <si>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</si>
  <si>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</si>
  <si>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</si>
  <si>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</si>
  <si>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</si>
  <si>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</si>
  <si>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</si>
  <si>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</si>
  <si>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</si>
  <si>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</si>
  <si>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</si>
  <si>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</si>
  <si>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</si>
  <si>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</si>
  <si>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</si>
  <si>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</si>
  <si>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</si>
  <si>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</si>
  <si>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</si>
  <si>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</si>
  <si>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</si>
  <si>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</si>
  <si>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</si>
  <si>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</si>
  <si>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</si>
  <si>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</si>
  <si>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</si>
  <si>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</si>
  <si>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</si>
  <si>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</si>
  <si>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</si>
  <si>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</si>
  <si>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</si>
  <si>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</si>
  <si>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</si>
  <si>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</si>
  <si>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</si>
  <si>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</si>
  <si>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</si>
  <si>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</si>
  <si>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</si>
  <si>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</si>
  <si>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</si>
  <si>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</si>
  <si>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</si>
  <si>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</si>
  <si>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</si>
  <si>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</si>
  <si>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</si>
  <si>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</si>
  <si>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</si>
  <si>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</si>
  <si>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</si>
  <si>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</si>
  <si>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</si>
  <si>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</si>
  <si>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</si>
  <si>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</si>
  <si>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</si>
  <si>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</si>
  <si>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</si>
  <si>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</si>
  <si>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</si>
  <si>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</si>
  <si>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</si>
  <si>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</si>
  <si>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</si>
  <si>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</si>
  <si>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</si>
  <si>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</si>
  <si>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</si>
  <si>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</si>
  <si>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</si>
  <si>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</si>
  <si>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</si>
  <si>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</si>
  <si>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</si>
  <si>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</si>
  <si>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</si>
  <si>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</si>
  <si>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</si>
  <si>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</si>
  <si>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</si>
  <si>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</si>
  <si>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</si>
  <si>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</si>
  <si>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</si>
  <si>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</si>
  <si>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</si>
  <si>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</si>
  <si>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</si>
  <si>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</si>
  <si>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</si>
  <si>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</si>
  <si>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</si>
  <si>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</si>
  <si>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</si>
  <si>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</si>
  <si>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</si>
  <si>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</si>
  <si>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</si>
  <si>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</si>
  <si>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</si>
  <si>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</si>
  <si>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</si>
  <si>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</si>
  <si>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</si>
  <si>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</si>
  <si>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</si>
  <si>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</si>
  <si>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</si>
  <si>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</si>
  <si>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</si>
  <si>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</si>
  <si>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</si>
  <si>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</si>
  <si>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</si>
  <si>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</si>
  <si>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</si>
  <si>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</si>
  <si>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</si>
  <si>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</si>
  <si>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</si>
  <si>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</si>
  <si>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</si>
  <si>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</si>
  <si>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</si>
  <si>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</si>
  <si>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</si>
  <si>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</si>
  <si>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</si>
  <si>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</si>
  <si>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</si>
  <si>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</si>
  <si>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</si>
  <si>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</si>
  <si>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</si>
  <si>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</si>
  <si>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</si>
  <si>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</si>
  <si>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</si>
  <si>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</si>
  <si>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</si>
  <si>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</si>
  <si>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</si>
  <si>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</si>
  <si>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</si>
  <si>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</si>
  <si>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</si>
  <si>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</si>
  <si>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</si>
  <si>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</si>
  <si>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</si>
  <si>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</si>
  <si>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</si>
  <si>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</si>
  <si>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</si>
  <si>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</si>
  <si>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</si>
  <si>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</si>
  <si>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</si>
  <si>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</si>
  <si>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</si>
  <si>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</si>
  <si>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</si>
  <si>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</si>
  <si>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</si>
  <si>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</si>
  <si>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</si>
  <si>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</si>
  <si>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</si>
  <si>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</si>
  <si>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</si>
  <si>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</si>
  <si>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</si>
  <si>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</si>
  <si>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</si>
  <si>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</si>
  <si>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</si>
  <si>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</si>
  <si>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</si>
  <si>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</si>
  <si>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</si>
  <si>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</si>
  <si>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</si>
  <si>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</si>
  <si>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</si>
  <si>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</si>
  <si>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</si>
  <si>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</si>
  <si>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</si>
  <si>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</si>
  <si>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</si>
  <si>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</si>
  <si>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</si>
  <si>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</si>
  <si>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</si>
  <si>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</si>
  <si>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</si>
  <si>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</si>
  <si>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</si>
  <si>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</si>
  <si>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</si>
  <si>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</si>
  <si>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</si>
  <si>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</si>
  <si>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</si>
  <si>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</si>
  <si>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</si>
  <si>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</si>
  <si>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</si>
  <si>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</si>
  <si>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</si>
  <si>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</si>
  <si>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</si>
  <si>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</si>
  <si>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</si>
  <si>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</si>
  <si>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</si>
  <si>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</si>
  <si>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</si>
  <si>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</si>
  <si>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</si>
  <si>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</si>
  <si>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</si>
  <si>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</si>
  <si>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</si>
  <si>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</si>
  <si>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</si>
  <si>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</si>
  <si>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</si>
  <si>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</si>
  <si>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</si>
  <si>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</si>
  <si>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</si>
  <si>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</si>
  <si>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</si>
  <si>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</si>
  <si>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</si>
  <si>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</si>
  <si>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</si>
  <si>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</si>
  <si>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</si>
  <si>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</si>
  <si>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</si>
  <si>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</si>
  <si>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</si>
  <si>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</si>
  <si>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</si>
  <si>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</si>
  <si>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</si>
  <si>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</si>
  <si>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</si>
  <si>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</si>
  <si>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</si>
  <si>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</si>
  <si>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</si>
  <si>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</si>
  <si>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</si>
  <si>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</si>
  <si>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</si>
  <si>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</si>
  <si>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</si>
  <si>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</si>
  <si>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</si>
  <si>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</si>
  <si>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</si>
  <si>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</si>
  <si>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</si>
  <si>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</si>
  <si>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</si>
  <si>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</si>
  <si>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</si>
  <si>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</si>
  <si>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</si>
  <si>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</si>
  <si>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</si>
  <si>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</si>
  <si>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</si>
  <si>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</si>
  <si>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</si>
  <si>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</si>
  <si>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</si>
  <si>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</si>
  <si>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</si>
  <si>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</si>
  <si>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</si>
  <si>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</si>
  <si>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</si>
  <si>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</si>
  <si>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</si>
  <si>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</si>
  <si>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</si>
  <si>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</si>
  <si>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</si>
  <si>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</si>
  <si>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</si>
  <si>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</si>
  <si>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</si>
  <si>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</si>
  <si>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</si>
  <si>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</si>
  <si>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</si>
  <si>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</si>
  <si>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</si>
  <si>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</si>
  <si>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</si>
  <si>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</si>
  <si>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</si>
  <si>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</si>
  <si>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</si>
  <si>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</si>
  <si>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</si>
  <si>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</si>
  <si>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</si>
  <si>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</si>
  <si>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</si>
  <si>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</si>
  <si>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</si>
  <si>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</si>
  <si>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</si>
  <si>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</si>
  <si>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</si>
  <si>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</si>
  <si>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</si>
  <si>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</si>
  <si>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</si>
  <si>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</si>
  <si>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</si>
  <si>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</si>
  <si>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</si>
  <si>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</si>
  <si>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</si>
  <si>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</si>
  <si>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</si>
  <si>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</si>
  <si>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</si>
  <si>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</si>
  <si>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</si>
  <si>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</si>
  <si>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</si>
  <si>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</si>
  <si>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</si>
  <si>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</si>
  <si>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</si>
  <si>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</si>
  <si>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</si>
  <si>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</si>
  <si>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</si>
  <si>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</si>
  <si>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</si>
  <si>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</si>
  <si>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</si>
  <si>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</si>
  <si>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</si>
  <si>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</si>
  <si>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</si>
  <si>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</si>
  <si>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</si>
  <si>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</si>
  <si>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</si>
  <si>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</si>
  <si>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</si>
  <si>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</si>
  <si>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</si>
  <si>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</si>
  <si>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</si>
  <si>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</si>
  <si>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</si>
  <si>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</si>
  <si>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</si>
  <si>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</si>
  <si>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</si>
  <si>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</si>
  <si>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</si>
  <si>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</si>
  <si>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</si>
  <si>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</si>
  <si>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</si>
  <si>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</si>
  <si>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</si>
  <si>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</si>
  <si>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</si>
  <si>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</si>
  <si>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</si>
  <si>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</si>
  <si>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</si>
  <si>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</si>
  <si>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</si>
  <si>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</si>
  <si>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</si>
  <si>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</si>
  <si>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</si>
  <si>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</si>
  <si>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</si>
  <si>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</si>
  <si>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</si>
  <si>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</si>
  <si>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</si>
  <si>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</si>
  <si>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</si>
  <si>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</si>
  <si>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</si>
  <si>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</si>
  <si>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</si>
  <si>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</si>
  <si>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</si>
  <si>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</si>
  <si>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</si>
  <si>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</si>
  <si>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</si>
  <si>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</si>
  <si>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</si>
  <si>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</si>
  <si>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</si>
  <si>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</si>
  <si>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</si>
  <si>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</si>
  <si>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</si>
  <si>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</si>
  <si>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</si>
  <si>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</si>
  <si>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</si>
  <si>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</si>
  <si>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</si>
  <si>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</si>
  <si>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</si>
  <si>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</si>
  <si>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</si>
  <si>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</si>
  <si>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</si>
  <si>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</si>
  <si>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</si>
  <si>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</si>
  <si>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</si>
  <si>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</si>
  <si>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</si>
  <si>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</si>
  <si>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</si>
  <si>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</si>
  <si>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</si>
  <si>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</si>
  <si>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</si>
  <si>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</si>
  <si>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</si>
  <si>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</si>
  <si>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</si>
  <si>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</si>
  <si>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</si>
  <si>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</si>
  <si>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</si>
  <si>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</si>
  <si>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</si>
  <si>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</si>
  <si>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</si>
  <si>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</si>
  <si>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</si>
  <si>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</si>
  <si>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</si>
  <si>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</si>
  <si>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</si>
  <si>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</si>
  <si>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</si>
  <si>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</si>
  <si>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</si>
  <si>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</si>
  <si>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</si>
  <si>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</si>
  <si>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</si>
  <si>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</si>
  <si>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</si>
  <si>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</si>
  <si>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</si>
  <si>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</si>
  <si>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</si>
  <si>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</si>
  <si>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</si>
  <si>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</si>
  <si>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</si>
  <si>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</si>
  <si>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</si>
  <si>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</si>
  <si>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</si>
  <si>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</si>
  <si>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</si>
  <si>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</si>
  <si>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</si>
  <si>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</si>
  <si>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</si>
  <si>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</si>
  <si>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</si>
  <si>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</si>
  <si>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</si>
  <si>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</si>
  <si>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</si>
  <si>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</si>
  <si>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</si>
  <si>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</si>
  <si>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</si>
  <si>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</si>
  <si>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</si>
  <si>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</si>
  <si>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</si>
  <si>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</si>
  <si>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</si>
  <si>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</si>
  <si>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</si>
  <si>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</si>
  <si>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</si>
  <si>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</si>
  <si>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</si>
  <si>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</si>
  <si>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</si>
  <si>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</si>
  <si>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</si>
  <si>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</si>
  <si>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</si>
  <si>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</si>
  <si>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</si>
  <si>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</si>
  <si>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</si>
  <si>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</si>
  <si>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</si>
  <si>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</si>
  <si>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</si>
  <si>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</si>
  <si>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</si>
  <si>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</si>
  <si>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</si>
  <si>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</si>
  <si>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</si>
  <si>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</si>
  <si>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</si>
  <si>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</si>
  <si>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</si>
  <si>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</si>
  <si>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</si>
  <si>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</si>
  <si>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</si>
  <si>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</si>
  <si>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</si>
  <si>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</si>
  <si>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</si>
  <si>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</si>
  <si>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</si>
  <si>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</si>
  <si>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</si>
  <si>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</si>
  <si>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</si>
  <si>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</si>
  <si>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</si>
  <si>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</si>
  <si>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</si>
  <si>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</si>
  <si>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</si>
  <si>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</si>
  <si>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</si>
  <si>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</si>
  <si>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</si>
  <si>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</si>
  <si>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</si>
  <si>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</si>
  <si>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</si>
  <si>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</si>
  <si>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</si>
  <si>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</si>
  <si>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</si>
  <si>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</si>
  <si>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</si>
  <si>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</si>
  <si>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</si>
  <si>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</si>
  <si>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</si>
  <si>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</si>
  <si>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</si>
  <si>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</si>
  <si>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</si>
  <si>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</si>
  <si>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</si>
  <si>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</si>
  <si>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</si>
  <si>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</si>
  <si>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</si>
  <si>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</si>
  <si>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</si>
  <si>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</si>
  <si>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</si>
  <si>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</si>
  <si>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</si>
  <si>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</si>
  <si>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</si>
  <si>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</si>
  <si>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</si>
  <si>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</si>
  <si>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</si>
  <si>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</si>
  <si>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</si>
  <si>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</si>
  <si>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</si>
  <si>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</si>
  <si>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</si>
  <si>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</si>
  <si>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</si>
  <si>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</si>
  <si>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</si>
  <si>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</si>
  <si>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</si>
  <si>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</si>
  <si>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</si>
  <si>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</si>
  <si>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</si>
  <si>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</si>
  <si>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</si>
  <si>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</si>
  <si>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</si>
  <si>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</si>
  <si>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</si>
  <si>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</si>
  <si>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</si>
  <si>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</si>
  <si>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</si>
  <si>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</si>
  <si>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</si>
  <si>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</si>
  <si>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</si>
  <si>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</si>
  <si>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</si>
  <si>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</si>
  <si>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</si>
  <si>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</si>
  <si>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</si>
  <si>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</si>
  <si>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</si>
  <si>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</si>
  <si>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</si>
  <si>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</si>
  <si>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</si>
  <si>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</si>
  <si>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</si>
  <si>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</si>
  <si>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</si>
  <si>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</si>
  <si>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</si>
  <si>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</si>
  <si>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</si>
  <si>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</si>
  <si>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</si>
  <si>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</si>
  <si>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</si>
  <si>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</si>
  <si>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</si>
  <si>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</si>
  <si>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</si>
  <si>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</si>
  <si>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</si>
  <si>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</si>
  <si>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</si>
  <si>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</si>
  <si>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</si>
  <si>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</si>
  <si>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</si>
  <si>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</si>
  <si>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</si>
  <si>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</si>
  <si>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</si>
  <si>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</si>
  <si>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</si>
  <si>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</si>
  <si>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</si>
  <si>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</si>
  <si>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</si>
  <si>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</si>
  <si>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</si>
  <si>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</si>
  <si>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</si>
  <si>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</si>
  <si>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</si>
  <si>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</si>
  <si>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</si>
  <si>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</si>
  <si>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</si>
  <si>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</si>
  <si>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</si>
  <si>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</si>
  <si>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</si>
  <si>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</si>
  <si>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</si>
  <si>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</si>
  <si>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</si>
  <si>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</si>
  <si>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</si>
  <si>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</si>
  <si>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</si>
  <si>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</si>
  <si>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</si>
  <si>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</si>
  <si>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</si>
  <si>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</si>
  <si>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</si>
  <si>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</si>
  <si>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</si>
  <si>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</si>
  <si>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</si>
  <si>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</si>
  <si>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</si>
  <si>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</si>
  <si>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</si>
  <si>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</si>
  <si>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</si>
  <si>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</si>
  <si>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</si>
  <si>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</si>
  <si>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</si>
  <si>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</si>
  <si>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</si>
  <si>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</si>
  <si>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</si>
  <si>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</si>
  <si>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</si>
  <si>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</si>
  <si>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</si>
  <si>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</si>
  <si>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</si>
  <si>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</si>
  <si>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</si>
  <si>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</si>
  <si>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</si>
  <si>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</si>
  <si>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</si>
  <si>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</si>
  <si>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</si>
  <si>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</si>
  <si>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</si>
  <si>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</si>
  <si>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</si>
  <si>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</si>
  <si>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</si>
  <si>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</si>
  <si>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</si>
  <si>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</si>
  <si>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</si>
  <si>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</si>
  <si>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</si>
  <si>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</si>
  <si>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</si>
  <si>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</si>
  <si>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</si>
  <si>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</si>
  <si>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</si>
  <si>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</si>
  <si>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</si>
  <si>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</si>
  <si>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</si>
  <si>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</si>
  <si>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</si>
  <si>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</si>
  <si>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</si>
  <si>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</si>
  <si>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</si>
  <si>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</si>
  <si>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</si>
  <si>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</si>
  <si>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</si>
  <si>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</si>
  <si>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</si>
  <si>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</si>
  <si>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</si>
  <si>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</si>
  <si>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</si>
  <si>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</si>
  <si>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</si>
  <si>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</si>
  <si>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</si>
  <si>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</si>
  <si>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</si>
  <si>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</si>
  <si>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</si>
  <si>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</si>
  <si>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</si>
  <si>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</si>
  <si>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</si>
  <si>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</si>
  <si>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</si>
  <si>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</si>
  <si>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</si>
  <si>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</si>
  <si>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</si>
  <si>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</si>
  <si>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</si>
  <si>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</si>
  <si>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</si>
  <si>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</si>
  <si>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</si>
  <si>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</si>
  <si>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</si>
  <si>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</si>
  <si>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</si>
  <si>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</si>
  <si>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</si>
  <si>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</si>
  <si>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</si>
  <si>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</si>
  <si>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</si>
  <si>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</si>
  <si>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</si>
  <si>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</si>
  <si>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</si>
  <si>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</si>
  <si>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</si>
  <si>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</si>
  <si>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</si>
  <si>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</si>
  <si>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</si>
  <si>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</si>
  <si>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</si>
  <si>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</si>
  <si>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</si>
  <si>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</si>
  <si>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</si>
  <si>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</si>
  <si>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</si>
  <si>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</si>
  <si>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</si>
  <si>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</si>
  <si>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</si>
  <si>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</si>
  <si>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</si>
  <si>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</si>
  <si>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</si>
  <si>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</si>
  <si>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</si>
  <si>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</si>
  <si>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</si>
  <si>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</si>
  <si>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</si>
  <si>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</si>
  <si>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</si>
  <si>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</si>
  <si>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</si>
  <si>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</si>
  <si>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</si>
  <si>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</si>
  <si>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</si>
  <si>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</si>
  <si>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</si>
  <si>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</si>
  <si>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</si>
  <si>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</si>
  <si>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</si>
  <si>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</si>
  <si>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</si>
  <si>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</si>
  <si>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</si>
  <si>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</si>
  <si>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</si>
  <si>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</si>
  <si>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</si>
  <si>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</si>
  <si>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</si>
  <si>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</si>
  <si>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</si>
  <si>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</si>
  <si>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</si>
  <si>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</si>
  <si>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</si>
  <si>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</si>
  <si>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</si>
  <si>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</si>
  <si>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</si>
  <si>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</si>
  <si>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</si>
  <si>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</si>
  <si>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</si>
  <si>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</si>
  <si>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</si>
  <si>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</si>
  <si>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</si>
  <si>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</si>
  <si>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</si>
  <si>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</si>
  <si>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</si>
  <si>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</si>
  <si>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</si>
  <si>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</si>
  <si>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</si>
  <si>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</si>
  <si>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</si>
  <si>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</si>
  <si>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</si>
  <si>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</si>
  <si>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</si>
  <si>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</si>
  <si>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</si>
  <si>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</si>
  <si>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</si>
  <si>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</si>
  <si>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</si>
  <si>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</si>
  <si>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</si>
  <si>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</si>
  <si>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</si>
  <si>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</si>
  <si>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</si>
  <si>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</si>
  <si>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</si>
  <si>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</si>
  <si>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</si>
  <si>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</si>
  <si>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</si>
  <si>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</si>
  <si>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</si>
  <si>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</si>
  <si>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</si>
  <si>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</si>
  <si>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</si>
  <si>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</si>
  <si>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</si>
  <si>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</si>
  <si>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</si>
  <si>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</si>
  <si>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</si>
  <si>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</si>
  <si>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</si>
  <si>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</si>
  <si>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</si>
  <si>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</si>
  <si>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</si>
  <si>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</si>
  <si>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</si>
  <si>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</si>
  <si>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</si>
  <si>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</si>
  <si>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</si>
  <si>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</si>
  <si>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</si>
  <si>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</si>
  <si>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</si>
  <si>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</si>
  <si>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</si>
  <si>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</si>
  <si>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</si>
  <si>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</si>
  <si>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</si>
  <si>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</si>
  <si>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</si>
  <si>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</si>
  <si>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</si>
  <si>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</si>
  <si>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</si>
  <si>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</si>
  <si>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</si>
  <si>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</si>
  <si>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</si>
  <si>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</si>
  <si>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</si>
  <si>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</si>
  <si>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</si>
  <si>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</si>
  <si>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</si>
  <si>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</si>
  <si>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</si>
  <si>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</si>
  <si>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</si>
  <si>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</si>
  <si>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</si>
  <si>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</si>
  <si>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</si>
  <si>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</si>
  <si>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</si>
  <si>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</si>
  <si>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</si>
  <si>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</si>
  <si>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</si>
  <si>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</si>
  <si>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</si>
  <si>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</si>
  <si>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</si>
  <si>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</si>
  <si>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</si>
  <si>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</si>
  <si>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</si>
  <si>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</si>
  <si>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</si>
  <si>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</si>
  <si>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</si>
  <si>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</si>
  <si>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</si>
  <si>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</si>
  <si>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</si>
  <si>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</si>
  <si>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</si>
  <si>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</si>
  <si>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</si>
  <si>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</si>
  <si>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</si>
  <si>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</si>
  <si>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</si>
  <si>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</si>
  <si>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</si>
  <si>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</si>
  <si>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</si>
  <si>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</si>
  <si>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</si>
  <si>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</si>
  <si>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</si>
  <si>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</si>
  <si>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</si>
  <si>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</si>
  <si>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</si>
  <si>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</si>
  <si>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</si>
  <si>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</si>
  <si>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</si>
  <si>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</si>
  <si>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</si>
  <si>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</si>
  <si>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</si>
  <si>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</si>
  <si>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</si>
  <si>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</si>
  <si>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</si>
  <si>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</si>
  <si>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</si>
  <si>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</si>
  <si>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</si>
  <si>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</si>
  <si>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</si>
  <si>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</si>
  <si>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</si>
  <si>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</si>
  <si>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</si>
  <si>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</si>
  <si>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</si>
  <si>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</si>
  <si>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</si>
  <si>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</si>
  <si>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</si>
  <si>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</si>
  <si>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</si>
  <si>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</si>
  <si>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</si>
  <si>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</si>
  <si>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</si>
  <si>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</si>
  <si>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</si>
  <si>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</si>
  <si>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</si>
  <si>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</si>
  <si>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</si>
  <si>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</si>
  <si>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</si>
  <si>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</si>
  <si>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</si>
  <si>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</si>
  <si>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</si>
  <si>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</si>
  <si>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</si>
  <si>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</si>
  <si>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</si>
  <si>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</si>
  <si>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</si>
  <si>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</si>
  <si>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</si>
  <si>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</si>
  <si>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</si>
  <si>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</si>
  <si>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</si>
  <si>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</si>
  <si>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</si>
  <si>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</si>
  <si>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</si>
  <si>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</si>
  <si>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</si>
  <si>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</si>
  <si>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</si>
  <si>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</si>
  <si>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</si>
  <si>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</si>
  <si>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</si>
  <si>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</si>
  <si>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</si>
  <si>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</si>
  <si>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</si>
  <si>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</si>
  <si>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</si>
  <si>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</si>
  <si>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</si>
  <si>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</si>
  <si>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</si>
  <si>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</si>
  <si>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</si>
  <si>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</si>
  <si>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</si>
  <si>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</si>
  <si>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</si>
  <si>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</si>
  <si>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</si>
  <si>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</si>
  <si>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</si>
  <si>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</si>
  <si>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</si>
  <si>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</si>
  <si>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</si>
  <si>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</si>
  <si>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</si>
  <si>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</si>
  <si>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</si>
  <si>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</si>
  <si>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</si>
  <si>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</si>
  <si>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</si>
  <si>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</si>
  <si>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</si>
  <si>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</si>
  <si>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</si>
  <si>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</si>
  <si>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</si>
  <si>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</si>
  <si>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</si>
  <si>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</si>
  <si>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</si>
  <si>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</si>
  <si>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</si>
  <si>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</si>
  <si>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</si>
  <si>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</si>
  <si>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</si>
  <si>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</si>
  <si>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</si>
  <si>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</si>
  <si>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</si>
  <si>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</si>
  <si>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</si>
  <si>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</si>
  <si>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</si>
  <si>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</si>
  <si>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</si>
  <si>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</si>
  <si>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</si>
  <si>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</si>
  <si>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</si>
  <si>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</si>
  <si>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</si>
  <si>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</si>
  <si>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</si>
  <si>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</si>
  <si>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</si>
  <si>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</si>
  <si>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</si>
  <si>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</si>
  <si>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</si>
  <si>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</si>
  <si>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</si>
  <si>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</si>
  <si>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</si>
  <si>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</si>
  <si>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</si>
  <si>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</si>
  <si>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</si>
  <si>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</si>
  <si>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</si>
  <si>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</si>
  <si>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</si>
  <si>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</si>
  <si>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</si>
  <si>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</si>
  <si>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</si>
  <si>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</si>
  <si>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</si>
  <si>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</si>
  <si>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</si>
  <si>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</si>
  <si>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</si>
  <si>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</si>
  <si>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</si>
  <si>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</si>
  <si>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</si>
  <si>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</si>
  <si>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</si>
  <si>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</si>
  <si>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</si>
  <si>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</si>
  <si>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</si>
  <si>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</si>
  <si>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</si>
  <si>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</si>
  <si>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</si>
  <si>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</si>
  <si>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</si>
  <si>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</si>
  <si>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</si>
  <si>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</si>
  <si>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</si>
  <si>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</si>
  <si>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</si>
  <si>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</si>
  <si>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</si>
  <si>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</si>
  <si>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</si>
  <si>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</si>
  <si>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</si>
  <si>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</si>
  <si>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</si>
  <si>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</si>
  <si>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</si>
  <si>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</si>
  <si>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</si>
  <si>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</si>
  <si>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</si>
  <si>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</si>
  <si>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</si>
  <si>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</si>
  <si>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</si>
  <si>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</si>
  <si>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</si>
  <si>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</si>
  <si>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</si>
  <si>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</si>
  <si>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</si>
  <si>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</si>
  <si>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</si>
  <si>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</si>
  <si>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</si>
  <si>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</si>
  <si>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</si>
  <si>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</si>
  <si>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</si>
  <si>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</si>
  <si>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</si>
  <si>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</si>
  <si>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</si>
  <si>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</si>
  <si>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</si>
  <si>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</si>
  <si>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</si>
  <si>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</si>
  <si>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</si>
  <si>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</si>
  <si>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</si>
  <si>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</si>
  <si>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</si>
  <si>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</si>
  <si>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</si>
  <si>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</si>
  <si>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</si>
  <si>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</si>
  <si>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</si>
  <si>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</si>
  <si>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</si>
  <si>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</si>
  <si>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</si>
  <si>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</si>
  <si>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</si>
  <si>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</si>
  <si>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</si>
  <si>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</si>
  <si>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</si>
  <si>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</si>
  <si>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</si>
  <si>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</si>
  <si>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</si>
  <si>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</si>
  <si>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</si>
  <si>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</si>
  <si>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</si>
  <si>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</si>
  <si>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</si>
  <si>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</si>
  <si>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</si>
  <si>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</si>
  <si>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</si>
  <si>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</si>
  <si>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</si>
  <si>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</si>
  <si>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</si>
  <si>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</si>
  <si>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</si>
  <si>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</si>
  <si>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</si>
  <si>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</si>
  <si>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</si>
  <si>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</si>
  <si>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</si>
  <si>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</si>
  <si>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</si>
  <si>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</si>
  <si>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</si>
  <si>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</si>
  <si>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</si>
  <si>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</si>
  <si>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</si>
  <si>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</si>
  <si>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</si>
  <si>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</si>
  <si>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</si>
  <si>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</si>
  <si>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</si>
  <si>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</si>
  <si>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</si>
  <si>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</si>
  <si>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</si>
  <si>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</si>
  <si>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</si>
  <si>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</si>
  <si>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</si>
  <si>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</si>
  <si>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</si>
  <si>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</si>
  <si>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</si>
  <si>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</si>
  <si>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</si>
  <si>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</si>
  <si>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</si>
  <si>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</si>
  <si>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</si>
  <si>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</si>
  <si>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</si>
  <si>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</si>
  <si>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</si>
  <si>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</si>
  <si>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</si>
  <si>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</si>
  <si>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</si>
  <si>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</si>
  <si>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</si>
  <si>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</si>
  <si>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</si>
  <si>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</si>
  <si>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</si>
  <si>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</si>
  <si>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</si>
  <si>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</si>
  <si>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</si>
  <si>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</si>
  <si>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</si>
  <si>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</si>
  <si>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</si>
  <si>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</si>
  <si>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</si>
  <si>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</si>
  <si>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</si>
  <si>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</si>
  <si>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</si>
  <si>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</si>
  <si>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</si>
  <si>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</si>
  <si>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</si>
  <si>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</si>
  <si>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</si>
  <si>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</si>
  <si>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</si>
  <si>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</si>
  <si>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</si>
  <si>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</si>
  <si>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</si>
  <si>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</si>
  <si>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</si>
  <si>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</si>
  <si>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</si>
  <si>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</si>
  <si>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</si>
  <si>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</si>
  <si>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</si>
  <si>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</si>
  <si>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</si>
  <si>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</si>
  <si>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</si>
  <si>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</si>
  <si>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</si>
  <si>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</si>
  <si>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</si>
  <si>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</si>
  <si>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</si>
  <si>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</si>
  <si>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</si>
  <si>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</si>
  <si>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</si>
  <si>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</si>
  <si>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</si>
  <si>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</si>
  <si>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</si>
  <si>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</si>
  <si>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</si>
  <si>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</si>
  <si>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</si>
  <si>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</si>
  <si>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</si>
  <si>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</si>
  <si>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</si>
  <si>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</si>
  <si>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</si>
  <si>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</si>
  <si>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</si>
  <si>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</si>
  <si>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</si>
  <si>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</si>
  <si>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</si>
  <si>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</si>
  <si>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</si>
  <si>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</si>
  <si>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</si>
  <si>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</si>
  <si>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</si>
  <si>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</si>
  <si>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</si>
  <si>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</si>
  <si>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</si>
  <si>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</si>
  <si>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</si>
  <si>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</si>
  <si>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</si>
  <si>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</si>
  <si>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</si>
  <si>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</si>
  <si>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</si>
  <si>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</si>
  <si>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</si>
  <si>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</si>
  <si>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</si>
  <si>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</si>
  <si>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</si>
  <si>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</si>
  <si>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</si>
  <si>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</si>
  <si>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</si>
  <si>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</si>
  <si>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</si>
  <si>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</si>
  <si>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</si>
  <si>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</si>
  <si>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</si>
  <si>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</si>
  <si>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</si>
  <si>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</si>
  <si>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</si>
  <si>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</si>
  <si>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</si>
  <si>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</si>
  <si>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</si>
  <si>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</si>
  <si>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</si>
  <si>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</si>
  <si>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</si>
  <si>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</si>
  <si>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</si>
  <si>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</si>
  <si>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</si>
  <si>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</si>
  <si>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</si>
  <si>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</si>
  <si>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</si>
  <si>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</si>
  <si>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</si>
  <si>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</si>
  <si>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</si>
  <si>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</si>
  <si>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</si>
  <si>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</si>
  <si>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</si>
  <si>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</si>
  <si>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</si>
  <si>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</si>
  <si>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</si>
  <si>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</si>
  <si>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</si>
  <si>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</si>
  <si>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</si>
  <si>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</si>
  <si>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</si>
  <si>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</si>
  <si>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</si>
  <si>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</si>
  <si>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</si>
  <si>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</si>
  <si>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</si>
  <si>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</si>
  <si>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</si>
  <si>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</si>
  <si>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</si>
  <si>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</si>
  <si>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</si>
  <si>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</si>
  <si>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</si>
  <si>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</si>
  <si>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</si>
  <si>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</si>
  <si>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</si>
  <si>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</si>
  <si>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</si>
  <si>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</si>
  <si>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</si>
  <si>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</si>
  <si>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</si>
  <si>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</si>
  <si>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</si>
  <si>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</si>
  <si>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</si>
  <si>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</si>
  <si>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</si>
  <si>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</si>
  <si>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</si>
  <si>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</si>
  <si>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</si>
  <si>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</si>
  <si>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</si>
  <si>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</si>
  <si>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</si>
  <si>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</si>
  <si>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</si>
  <si>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</si>
  <si>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</si>
  <si>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</si>
  <si>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</si>
  <si>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</si>
  <si>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</si>
  <si>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</si>
  <si>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</si>
  <si>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</si>
  <si>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</si>
  <si>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</si>
  <si>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</si>
  <si>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</si>
  <si>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</si>
  <si>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</si>
  <si>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</si>
  <si>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</si>
  <si>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</si>
  <si>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</si>
  <si>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</si>
  <si>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</si>
  <si>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</si>
  <si>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</si>
  <si>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</si>
  <si>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</si>
  <si>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</si>
  <si>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</si>
  <si>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</si>
  <si>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</si>
  <si>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</si>
  <si>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</si>
  <si>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</si>
  <si>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</si>
  <si>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</si>
  <si>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</si>
  <si>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</si>
  <si>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</si>
  <si>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</si>
  <si>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</si>
  <si>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</si>
  <si>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</si>
  <si>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</si>
  <si>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</si>
  <si>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</si>
  <si>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</si>
  <si>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</si>
  <si>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</si>
  <si>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</si>
  <si>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</si>
  <si>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</si>
  <si>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</si>
  <si>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</si>
  <si>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</si>
  <si>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</si>
  <si>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</si>
  <si>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</si>
  <si>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</si>
  <si>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</si>
  <si>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</si>
  <si>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</si>
  <si>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</si>
  <si>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</si>
  <si>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</si>
  <si>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</si>
  <si>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</si>
  <si>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</si>
  <si>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</si>
  <si>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</si>
  <si>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</si>
  <si>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</si>
  <si>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</si>
  <si>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</si>
  <si>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</si>
  <si>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</si>
  <si>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</si>
  <si>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</si>
  <si>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</si>
  <si>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</si>
  <si>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</si>
  <si>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</si>
  <si>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</si>
  <si>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</si>
  <si>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</si>
  <si>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</si>
  <si>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</si>
  <si>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</si>
  <si>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</si>
  <si>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</si>
  <si>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</si>
  <si>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</si>
  <si>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</si>
  <si>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</si>
  <si>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</si>
  <si>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</si>
  <si>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</si>
  <si>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</si>
  <si>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</si>
  <si>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</si>
  <si>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</si>
  <si>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</si>
  <si>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</si>
  <si>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</si>
  <si>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</si>
  <si>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</si>
  <si>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</si>
  <si>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</si>
  <si>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</si>
  <si>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</si>
  <si>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</si>
  <si>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</si>
  <si>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</si>
  <si>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</si>
  <si>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</si>
  <si>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</si>
  <si>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</si>
  <si>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</si>
  <si>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</si>
  <si>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</si>
  <si>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</si>
  <si>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</si>
  <si>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</si>
  <si>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</si>
  <si>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</si>
  <si>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</si>
  <si>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</si>
  <si>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</si>
  <si>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</si>
  <si>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</si>
  <si>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</si>
  <si>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</si>
  <si>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</si>
  <si>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</si>
  <si>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</si>
  <si>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</si>
  <si>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</si>
  <si>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</si>
  <si>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</si>
  <si>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</si>
  <si>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</si>
  <si>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</si>
  <si>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</si>
  <si>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</si>
  <si>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</si>
  <si>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</si>
  <si>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</si>
  <si>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</si>
  <si>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</si>
  <si>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</si>
  <si>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</si>
  <si>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</si>
  <si>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</si>
  <si>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</si>
  <si>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</si>
  <si>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</si>
  <si>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</si>
  <si>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</si>
  <si>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</si>
  <si>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</si>
  <si>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</si>
  <si>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</si>
  <si>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</si>
  <si>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</si>
  <si>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</si>
  <si>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</si>
  <si>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</si>
  <si>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</si>
  <si>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</si>
  <si>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</si>
  <si>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</si>
  <si>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</si>
  <si>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</si>
  <si>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</si>
  <si>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</si>
  <si>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</si>
  <si>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</si>
  <si>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</si>
  <si>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</si>
  <si>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</si>
  <si>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</si>
  <si>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</si>
  <si>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</si>
  <si>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</si>
  <si>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</si>
  <si>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</si>
  <si>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</si>
  <si>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</si>
  <si>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</si>
  <si>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</si>
  <si>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</si>
  <si>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</si>
  <si>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</si>
  <si>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</si>
  <si>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</si>
  <si>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</si>
  <si>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</si>
  <si>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</si>
  <si>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</si>
  <si>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</si>
  <si>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</si>
  <si>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</si>
  <si>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</si>
  <si>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</si>
  <si>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</si>
  <si>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</si>
  <si>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</si>
  <si>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</si>
  <si>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</si>
  <si>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</si>
  <si>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</si>
  <si>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</si>
  <si>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</si>
  <si>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</si>
  <si>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</si>
  <si>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</si>
  <si>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</si>
  <si>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</si>
  <si>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</si>
  <si>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</si>
  <si>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</si>
  <si>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</si>
  <si>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</si>
  <si>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</si>
  <si>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</si>
  <si>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</si>
  <si>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</si>
  <si>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</si>
  <si>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</si>
  <si>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</si>
  <si>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</si>
  <si>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</si>
  <si>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</si>
  <si>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</si>
  <si>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</si>
  <si>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</si>
  <si>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</si>
  <si>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</si>
  <si>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</si>
  <si>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</si>
  <si>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</si>
  <si>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</si>
  <si>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</si>
  <si>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</si>
  <si>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</si>
  <si>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</si>
  <si>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</si>
  <si>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</si>
  <si>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</si>
  <si>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</si>
  <si>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</si>
  <si>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</si>
  <si>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</si>
  <si>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</si>
  <si>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</si>
  <si>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</si>
  <si>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</si>
  <si>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</si>
  <si>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</si>
  <si>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</si>
  <si>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</si>
  <si>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</si>
  <si>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</si>
  <si>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</si>
  <si>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</si>
  <si>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</si>
  <si>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</si>
  <si>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</si>
  <si>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</si>
  <si>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</si>
  <si>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</si>
  <si>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</si>
  <si>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</si>
  <si>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</si>
  <si>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</si>
  <si>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</si>
  <si>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</si>
  <si>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</si>
  <si>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</si>
  <si>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</si>
  <si>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</si>
  <si>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</si>
  <si>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</si>
  <si>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</si>
  <si>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</si>
  <si>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</si>
  <si>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</si>
  <si>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</si>
  <si>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</si>
  <si>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</si>
  <si>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</si>
  <si>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</si>
  <si>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</si>
  <si>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</si>
  <si>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</si>
  <si>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</si>
  <si>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</si>
  <si>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</si>
  <si>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</si>
  <si>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</si>
  <si>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</si>
  <si>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</si>
  <si>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</si>
  <si>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</si>
  <si>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</si>
  <si>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</si>
  <si>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</si>
  <si>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</si>
  <si>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</si>
  <si>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</si>
  <si>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</si>
  <si>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</si>
  <si>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</si>
  <si>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</si>
  <si>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</si>
  <si>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</si>
  <si>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</si>
  <si>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</si>
  <si>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</si>
  <si>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</si>
  <si>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</si>
  <si>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</si>
  <si>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</si>
  <si>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</si>
  <si>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</si>
  <si>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</si>
  <si>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</si>
  <si>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</si>
  <si>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</si>
  <si>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</si>
  <si>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</si>
  <si>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</si>
  <si>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</si>
  <si>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</si>
  <si>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</si>
  <si>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</si>
  <si>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</si>
  <si>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</si>
  <si>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</si>
  <si>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</si>
  <si>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</si>
  <si>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</si>
  <si>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</si>
  <si>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</si>
  <si>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</si>
  <si>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</si>
  <si>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</si>
  <si>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</si>
  <si>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</si>
  <si>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</si>
  <si>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</si>
  <si>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</si>
  <si>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</si>
  <si>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</si>
  <si>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</si>
  <si>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</si>
  <si>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</si>
  <si>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</si>
  <si>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</si>
  <si>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</si>
  <si>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</si>
  <si>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</si>
  <si>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</si>
  <si>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</si>
  <si>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</si>
  <si>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</si>
  <si>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</si>
  <si>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</si>
  <si>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</si>
  <si>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</si>
  <si>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</si>
  <si>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</si>
  <si>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</si>
  <si>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</si>
  <si>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</si>
  <si>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</si>
  <si>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</si>
  <si>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</si>
  <si>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</si>
  <si>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</si>
  <si>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</si>
  <si>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</si>
  <si>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</si>
  <si>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</si>
  <si>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</si>
  <si>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</si>
  <si>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</si>
  <si>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</si>
  <si>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</si>
  <si>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</si>
  <si>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</si>
  <si>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</si>
  <si>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</si>
  <si>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</si>
  <si>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</si>
  <si>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</si>
  <si>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</si>
  <si>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</si>
  <si>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</si>
  <si>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</si>
  <si>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</si>
  <si>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</si>
  <si>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</si>
  <si>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</si>
  <si>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</si>
  <si>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</si>
  <si>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</si>
  <si>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</si>
  <si>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</si>
  <si>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</si>
  <si>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</si>
  <si>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</si>
  <si>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</si>
  <si>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</si>
  <si>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</si>
  <si>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</si>
  <si>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</si>
  <si>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</si>
  <si>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</si>
  <si>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</si>
  <si>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</si>
  <si>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</si>
  <si>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</si>
  <si>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</si>
  <si>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</si>
  <si>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</si>
  <si>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</si>
  <si>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</si>
  <si>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</si>
  <si>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</si>
  <si>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</si>
  <si>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</si>
  <si>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</si>
  <si>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</si>
  <si>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</si>
  <si>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</si>
  <si>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</si>
  <si>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</si>
  <si>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</si>
  <si>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</si>
  <si>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</si>
  <si>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</si>
  <si>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</si>
  <si>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</si>
  <si>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</si>
  <si>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</si>
  <si>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</si>
  <si>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</si>
  <si>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</si>
  <si>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</si>
  <si>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</si>
  <si>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</si>
  <si>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</si>
  <si>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</si>
  <si>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</si>
  <si>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</si>
  <si>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</si>
  <si>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</si>
  <si>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</si>
  <si>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</si>
  <si>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</si>
  <si>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</si>
  <si>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</si>
  <si>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</si>
  <si>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</si>
  <si>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</si>
  <si>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</si>
  <si>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</si>
  <si>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</si>
  <si>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</si>
  <si>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</si>
  <si>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</si>
  <si>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</si>
  <si>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</si>
  <si>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</si>
  <si>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</si>
  <si>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</si>
  <si>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</si>
  <si>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</si>
  <si>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</si>
  <si>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</si>
  <si>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</si>
  <si>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</si>
  <si>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</si>
  <si>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</si>
  <si>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</si>
  <si>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</si>
  <si>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</si>
  <si>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</si>
  <si>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</si>
  <si>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</si>
  <si>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</si>
  <si>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</si>
  <si>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</si>
  <si>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</si>
  <si>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</si>
  <si>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</si>
  <si>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</si>
  <si>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</si>
  <si>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</si>
  <si>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</si>
  <si>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</si>
  <si>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</si>
  <si>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</si>
  <si>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</si>
  <si>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</si>
  <si>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</si>
  <si>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</si>
  <si>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</si>
  <si>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</si>
  <si>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</si>
  <si>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</si>
  <si>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</si>
  <si>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</si>
  <si>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</si>
  <si>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</si>
  <si>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</si>
  <si>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</si>
  <si>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</si>
  <si>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</si>
  <si>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</si>
  <si>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</si>
  <si>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</si>
  <si>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</si>
  <si>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</si>
  <si>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</si>
  <si>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</si>
  <si>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</si>
  <si>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</si>
  <si>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</si>
  <si>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</si>
  <si>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</si>
  <si>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</si>
  <si>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</si>
  <si>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</si>
  <si>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</si>
  <si>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</si>
  <si>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</si>
  <si>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</si>
  <si>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</si>
  <si>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</si>
  <si>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</si>
  <si>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</si>
  <si>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</si>
  <si>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</si>
  <si>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</si>
  <si>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</si>
  <si>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</si>
  <si>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</si>
  <si>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</si>
  <si>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</si>
  <si>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</si>
  <si>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</si>
  <si>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</si>
  <si>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</si>
  <si>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</si>
  <si>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</si>
  <si>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</si>
  <si>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</si>
  <si>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</si>
  <si>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</si>
  <si>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</si>
  <si>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</si>
  <si>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</si>
  <si>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</si>
  <si>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</si>
  <si>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</si>
  <si>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</si>
  <si>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</si>
  <si>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</si>
  <si>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</si>
  <si>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</si>
  <si>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</si>
  <si>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</si>
  <si>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</si>
  <si>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</si>
  <si>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</si>
  <si>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</si>
  <si>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</si>
  <si>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</si>
  <si>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</si>
  <si>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</si>
  <si>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</si>
  <si>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</si>
  <si>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</si>
  <si>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</si>
  <si>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</si>
  <si>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</si>
  <si>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</si>
  <si>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</si>
  <si>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</si>
  <si>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</si>
  <si>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</si>
  <si>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</si>
  <si>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</si>
  <si>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</si>
  <si>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</si>
  <si>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</si>
  <si>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</si>
  <si>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</si>
  <si>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</si>
  <si>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</si>
  <si>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</si>
  <si>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</si>
  <si>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</si>
  <si>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</si>
  <si>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</si>
  <si>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</si>
  <si>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</si>
  <si>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</si>
  <si>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</si>
  <si>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</si>
  <si>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</si>
  <si>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</si>
  <si>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</si>
  <si>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</si>
  <si>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</si>
  <si>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</si>
  <si>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</si>
  <si>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</si>
  <si>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</si>
  <si>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</si>
  <si>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</si>
  <si>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</si>
  <si>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</si>
  <si>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</si>
  <si>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</si>
  <si>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</si>
  <si>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</si>
  <si>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</si>
  <si>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</si>
  <si>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</si>
  <si>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</si>
  <si>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</si>
  <si>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</si>
  <si>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</si>
  <si>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</si>
  <si>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</si>
  <si>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</si>
  <si>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</si>
  <si>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</si>
  <si>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</si>
  <si>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</si>
  <si>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</si>
  <si>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</si>
  <si>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</si>
  <si>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</si>
  <si>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</si>
  <si>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</si>
  <si>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</si>
  <si>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</si>
  <si>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</si>
  <si>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</si>
  <si>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</si>
  <si>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</si>
  <si>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</si>
  <si>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</si>
  <si>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</si>
  <si>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</si>
  <si>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</si>
  <si>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</si>
  <si>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</si>
  <si>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</si>
  <si>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</si>
  <si>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</si>
  <si>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</si>
  <si>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</si>
  <si>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</si>
  <si>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</si>
  <si>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</si>
  <si>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</si>
  <si>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</si>
  <si>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</si>
  <si>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</si>
  <si>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</si>
  <si>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</si>
  <si>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</si>
  <si>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</si>
  <si>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</si>
  <si>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</si>
  <si>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</si>
  <si>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</si>
  <si>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</si>
  <si>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</si>
  <si>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</si>
  <si>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</si>
  <si>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</si>
  <si>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</si>
  <si>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</si>
  <si>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</si>
  <si>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</si>
  <si>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</si>
  <si>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</si>
  <si>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</si>
  <si>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</si>
  <si>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</si>
  <si>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</si>
  <si>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</si>
  <si>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</si>
  <si>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</si>
  <si>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</si>
  <si>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</si>
  <si>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</si>
  <si>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</si>
  <si>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</si>
  <si>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</si>
  <si>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</si>
  <si>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</si>
  <si>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</si>
  <si>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</si>
  <si>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</si>
  <si>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</si>
  <si>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</si>
  <si>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</si>
  <si>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</si>
  <si>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</si>
  <si>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</si>
  <si>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</si>
  <si>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</si>
  <si>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</si>
  <si>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</si>
  <si>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</si>
  <si>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</si>
  <si>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</si>
  <si>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</si>
  <si>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</si>
  <si>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</si>
  <si>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</si>
  <si>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</si>
  <si>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</si>
  <si>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</si>
  <si>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</si>
  <si>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</si>
  <si>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</si>
  <si>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</si>
  <si>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</si>
  <si>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</si>
  <si>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</si>
  <si>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</si>
  <si>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</si>
  <si>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</si>
  <si>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</si>
  <si>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</si>
  <si>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</si>
  <si>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</si>
  <si>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</si>
  <si>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</si>
  <si>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</si>
  <si>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</si>
  <si>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</si>
  <si>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</si>
  <si>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</si>
  <si>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</si>
  <si>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</si>
  <si>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</si>
  <si>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</si>
  <si>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</si>
  <si>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</si>
  <si>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</si>
  <si>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</si>
  <si>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</si>
  <si>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</si>
  <si>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</si>
  <si>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</si>
  <si>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</si>
  <si>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</si>
  <si>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</si>
  <si>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</si>
  <si>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</si>
  <si>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</si>
  <si>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</si>
  <si>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</si>
  <si>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</si>
  <si>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</si>
  <si>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</si>
  <si>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</si>
  <si>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</si>
  <si>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</si>
  <si>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</si>
  <si>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</si>
  <si>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</si>
  <si>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</si>
  <si>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</si>
  <si>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</si>
  <si>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</si>
  <si>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</si>
  <si>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</si>
  <si>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</si>
  <si>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</si>
  <si>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</si>
  <si>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</si>
  <si>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</si>
  <si>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</si>
  <si>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</si>
  <si>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</si>
  <si>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</si>
  <si>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</si>
  <si>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</si>
  <si>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</si>
  <si>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</si>
  <si>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</si>
  <si>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</si>
  <si>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</si>
  <si>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</si>
  <si>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</si>
  <si>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</si>
  <si>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</si>
  <si>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</si>
  <si>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</si>
  <si>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</si>
  <si>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</si>
  <si>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</si>
  <si>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</si>
  <si>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</si>
  <si>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</si>
  <si>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</si>
  <si>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</si>
  <si>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</si>
  <si>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</si>
  <si>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</si>
  <si>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</si>
  <si>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</si>
  <si>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</si>
  <si>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</si>
  <si>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</si>
  <si>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</si>
  <si>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</si>
  <si>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</si>
  <si>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</si>
  <si>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</si>
  <si>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</si>
  <si>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</si>
  <si>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</si>
  <si>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</si>
  <si>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</si>
  <si>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</si>
  <si>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</si>
  <si>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</si>
  <si>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</si>
  <si>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</si>
  <si>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</si>
  <si>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</si>
  <si>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</si>
  <si>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</si>
  <si>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</si>
  <si>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</si>
  <si>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</si>
  <si>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</si>
  <si>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</si>
  <si>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</si>
  <si>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</si>
  <si>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</si>
  <si>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</si>
  <si>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</si>
  <si>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</si>
  <si>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</si>
  <si>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</si>
  <si>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</si>
  <si>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</si>
  <si>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</si>
  <si>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</si>
  <si>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</si>
  <si>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</si>
  <si>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</si>
  <si>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</si>
  <si>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</si>
  <si>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</si>
  <si>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</si>
  <si>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</si>
  <si>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</si>
  <si>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</si>
  <si>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</si>
  <si>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</si>
  <si>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</si>
  <si>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</si>
  <si>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</si>
  <si>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</si>
  <si>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</si>
  <si>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</si>
  <si>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</si>
  <si>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</si>
  <si>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</si>
  <si>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</si>
  <si>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</si>
  <si>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</si>
  <si>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</si>
  <si>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</si>
  <si>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</si>
  <si>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</si>
  <si>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</si>
  <si>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</si>
  <si>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</si>
  <si>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</si>
  <si>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</si>
  <si>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</si>
  <si>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</si>
  <si>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</si>
  <si>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</si>
  <si>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</si>
  <si>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</si>
  <si>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</si>
  <si>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</si>
  <si>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</si>
  <si>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</si>
  <si>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</si>
  <si>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</si>
  <si>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</si>
  <si>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</si>
  <si>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</si>
  <si>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</si>
  <si>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</si>
  <si>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</si>
  <si>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</si>
  <si>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</si>
  <si>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</si>
  <si>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</si>
  <si>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</si>
  <si>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</si>
  <si>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</si>
  <si>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</si>
  <si>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</si>
  <si>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</si>
  <si>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</si>
  <si>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</si>
  <si>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</si>
  <si>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</si>
  <si>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</si>
  <si>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</si>
  <si>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</si>
  <si>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</si>
  <si>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</si>
  <si>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</si>
  <si>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</si>
  <si>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</si>
  <si>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</si>
  <si>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</si>
  <si>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</si>
  <si>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</si>
  <si>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</si>
  <si>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</si>
  <si>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</si>
  <si>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</si>
  <si>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</si>
  <si>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</si>
  <si>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</si>
  <si>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</si>
  <si>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</si>
  <si>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</si>
  <si>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</si>
  <si>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</si>
  <si>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</si>
  <si>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</si>
  <si>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</si>
  <si>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</si>
  <si>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</si>
  <si>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</si>
  <si>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</si>
  <si>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</si>
  <si>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</si>
  <si>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</si>
  <si>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</si>
  <si>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</si>
  <si>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</si>
  <si>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</si>
  <si>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</si>
  <si>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</si>
  <si>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</si>
  <si>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</si>
  <si>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</si>
  <si>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</si>
  <si>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</si>
  <si>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</si>
  <si>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</si>
  <si>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</si>
  <si>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</si>
  <si>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</si>
  <si>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</si>
  <si>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</si>
  <si>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</si>
  <si>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</si>
  <si>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</si>
  <si>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</si>
  <si>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</si>
  <si>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</si>
  <si>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</si>
  <si>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</si>
  <si>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</si>
  <si>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</si>
  <si>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</si>
  <si>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</si>
  <si>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</si>
  <si>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</si>
  <si>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</si>
  <si>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</si>
  <si>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</si>
  <si>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</si>
  <si>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</si>
  <si>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</si>
  <si>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</si>
  <si>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</si>
  <si>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</si>
  <si>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</si>
  <si>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</si>
  <si>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</si>
  <si>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</si>
  <si>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</si>
  <si>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</si>
  <si>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</si>
  <si>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</si>
  <si>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</si>
  <si>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</si>
  <si>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</si>
  <si>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</si>
  <si>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</si>
  <si>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</si>
  <si>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</si>
  <si>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</si>
  <si>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</si>
  <si>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</si>
  <si>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</si>
  <si>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</si>
  <si>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</si>
  <si>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</si>
  <si>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</si>
  <si>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</si>
  <si>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</si>
  <si>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</si>
  <si>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</si>
  <si>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</si>
  <si>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</si>
  <si>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</si>
  <si>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</si>
  <si>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</si>
  <si>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</si>
  <si>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</si>
  <si>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</si>
  <si>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</si>
  <si>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</si>
  <si>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</si>
  <si>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</si>
  <si>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</si>
  <si>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</si>
  <si>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</si>
  <si>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</si>
  <si>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</si>
  <si>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</si>
  <si>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</si>
  <si>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</si>
  <si>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</si>
  <si>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</si>
  <si>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</si>
  <si>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</si>
  <si>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</si>
  <si>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</si>
  <si>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</si>
  <si>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</si>
  <si>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</si>
  <si>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</si>
  <si>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</si>
  <si>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</si>
  <si>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</si>
  <si>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</si>
  <si>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</si>
  <si>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</si>
  <si>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</si>
  <si>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</si>
  <si>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</si>
  <si>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</si>
  <si>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</si>
  <si>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</si>
  <si>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</si>
  <si>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</si>
  <si>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</si>
  <si>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</si>
  <si>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</si>
  <si>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</si>
  <si>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</si>
  <si>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</si>
  <si>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</si>
  <si>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</si>
  <si>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</si>
  <si>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</si>
  <si>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</si>
  <si>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</si>
  <si>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</si>
  <si>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</si>
  <si>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</si>
  <si>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</si>
  <si>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</si>
  <si>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</si>
  <si>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</si>
  <si>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</si>
  <si>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</si>
  <si>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</si>
  <si>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</si>
  <si>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</si>
  <si>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</si>
  <si>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</si>
  <si>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</si>
  <si>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</si>
  <si>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</si>
  <si>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</si>
  <si>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</si>
  <si>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</si>
  <si>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</si>
  <si>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</si>
  <si>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</si>
  <si>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</si>
  <si>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</si>
  <si>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</si>
  <si>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</si>
  <si>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</si>
  <si>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</si>
  <si>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</si>
  <si>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</si>
  <si>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</si>
  <si>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</si>
  <si>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</si>
  <si>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</si>
  <si>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</si>
  <si>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</si>
  <si>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</si>
  <si>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</si>
  <si>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</si>
  <si>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</si>
  <si>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</si>
  <si>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</si>
  <si>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</si>
  <si>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</si>
  <si>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</si>
  <si>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</si>
  <si>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</si>
  <si>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</si>
  <si>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</si>
  <si>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</si>
  <si>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</si>
  <si>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</si>
  <si>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</si>
  <si>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</si>
  <si>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</si>
  <si>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</si>
  <si>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</si>
  <si>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</si>
  <si>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</si>
  <si>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</si>
  <si>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</si>
  <si>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</si>
  <si>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</si>
  <si>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</si>
  <si>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</si>
  <si>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</si>
  <si>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</si>
  <si>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</si>
  <si>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</si>
  <si>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</si>
  <si>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</si>
  <si>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</si>
  <si>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</si>
  <si>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</si>
  <si>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</si>
  <si>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</si>
  <si>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</si>
  <si>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</si>
  <si>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</si>
  <si>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</si>
  <si>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</si>
  <si>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</si>
  <si>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</si>
  <si>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</si>
  <si>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</si>
  <si>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</si>
  <si>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</si>
  <si>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</si>
  <si>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</si>
  <si>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</si>
  <si>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</si>
  <si>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</si>
  <si>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</si>
  <si>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</si>
  <si>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</si>
  <si>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</si>
  <si>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</si>
  <si>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</si>
  <si>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</si>
  <si>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</si>
  <si>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</si>
  <si>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</si>
  <si>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</si>
  <si>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</si>
  <si>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</si>
  <si>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</si>
  <si>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</si>
  <si>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</si>
  <si>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</si>
  <si>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</si>
  <si>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</si>
  <si>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</si>
  <si>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</si>
  <si>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</si>
  <si>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</si>
  <si>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</si>
  <si>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</si>
  <si>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</si>
  <si>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</si>
  <si>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</si>
  <si>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</si>
  <si>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</si>
  <si>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</si>
  <si>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</si>
  <si>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</si>
  <si>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</si>
  <si>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</si>
  <si>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</si>
  <si>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</si>
  <si>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</si>
  <si>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</si>
  <si>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</si>
  <si>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</si>
  <si>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</si>
  <si>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</si>
  <si>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</si>
  <si>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</si>
  <si>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</si>
  <si>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</si>
  <si>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</si>
  <si>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</si>
  <si>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</si>
  <si>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</si>
  <si>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</si>
  <si>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</si>
  <si>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</si>
  <si>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</si>
  <si>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</si>
  <si>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</si>
  <si>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</si>
  <si>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</si>
  <si>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</si>
  <si>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</si>
  <si>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</si>
  <si>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</si>
  <si>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</si>
  <si>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</si>
  <si>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</si>
  <si>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</si>
  <si>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</si>
  <si>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</si>
  <si>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</si>
  <si>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</si>
  <si>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</si>
  <si>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</si>
  <si>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</si>
  <si>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</si>
  <si>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</si>
  <si>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</si>
  <si>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</si>
  <si>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</si>
  <si>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</si>
  <si>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</si>
  <si>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</si>
  <si>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</si>
  <si>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</si>
  <si>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</si>
  <si>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</si>
  <si>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</si>
  <si>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</si>
  <si>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</si>
  <si>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</si>
  <si>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</si>
  <si>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</si>
  <si>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</si>
  <si>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</si>
  <si>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</si>
  <si>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</si>
  <si>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</si>
  <si>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</si>
  <si>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</si>
  <si>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</si>
  <si>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</si>
  <si>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</si>
  <si>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</si>
  <si>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</si>
  <si>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</si>
  <si>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</si>
  <si>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</si>
  <si>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</si>
  <si>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</si>
  <si>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</si>
  <si>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</si>
  <si>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</si>
  <si>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</si>
  <si>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</si>
  <si>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</si>
  <si>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</si>
  <si>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</si>
  <si>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</si>
  <si>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</si>
  <si>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</si>
  <si>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</si>
  <si>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</si>
  <si>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</si>
  <si>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</si>
  <si>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</si>
  <si>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</si>
  <si>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</si>
  <si>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</si>
  <si>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</si>
  <si>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</si>
  <si>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</si>
  <si>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</si>
  <si>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</si>
  <si>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</si>
  <si>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</si>
  <si>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</si>
  <si>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</si>
  <si>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</si>
  <si>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</si>
  <si>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</si>
  <si>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</si>
  <si>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</si>
  <si>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</si>
  <si>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</si>
  <si>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</si>
  <si>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</si>
  <si>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</si>
  <si>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</si>
  <si>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</si>
  <si>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</si>
  <si>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</si>
  <si>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</si>
  <si>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</si>
  <si>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</si>
  <si>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</si>
  <si>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</si>
  <si>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</si>
  <si>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</si>
  <si>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</si>
  <si>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</si>
  <si>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</si>
  <si>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</si>
  <si>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</si>
  <si>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</si>
  <si>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</si>
  <si>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</si>
  <si>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</si>
  <si>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</si>
  <si>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</si>
  <si>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</si>
  <si>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</si>
  <si>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</si>
  <si>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</si>
  <si>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</si>
  <si>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</si>
  <si>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</si>
  <si>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</si>
  <si>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</si>
  <si>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</si>
  <si>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</si>
  <si>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</si>
  <si>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</si>
  <si>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</si>
  <si>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</si>
  <si>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</si>
  <si>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</si>
  <si>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</si>
  <si>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</si>
  <si>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</si>
  <si>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</si>
  <si>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</si>
  <si>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</si>
  <si>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</si>
  <si>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</si>
  <si>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</si>
  <si>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</si>
  <si>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</si>
  <si>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</si>
  <si>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</si>
  <si>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</si>
  <si>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</si>
  <si>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</si>
  <si>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</si>
  <si>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</si>
  <si>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</si>
  <si>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</si>
  <si>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</si>
  <si>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</si>
  <si>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</si>
  <si>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</si>
  <si>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</si>
  <si>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</si>
  <si>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</si>
  <si>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</si>
  <si>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</si>
  <si>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</si>
  <si>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</si>
  <si>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</si>
  <si>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</si>
  <si>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</si>
  <si>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</si>
  <si>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</si>
  <si>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</si>
  <si>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</si>
  <si>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</si>
  <si>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</si>
  <si>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</si>
  <si>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</si>
  <si>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</si>
  <si>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</si>
  <si>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</si>
  <si>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</si>
  <si>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</si>
  <si>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</si>
  <si>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</si>
  <si>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</si>
  <si>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</si>
  <si>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</si>
  <si>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</si>
  <si>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</si>
  <si>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</si>
  <si>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</si>
  <si>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</si>
  <si>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</si>
  <si>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</si>
  <si>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</si>
  <si>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</si>
  <si>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</si>
  <si>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</si>
  <si>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</si>
  <si>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</si>
  <si>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</si>
  <si>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</si>
  <si>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</si>
  <si>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</si>
  <si>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</si>
  <si>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</si>
  <si>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</si>
  <si>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</si>
  <si>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</si>
  <si>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</si>
  <si>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</si>
  <si>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</si>
  <si>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</si>
  <si>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</si>
  <si>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</si>
  <si>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</si>
  <si>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</si>
  <si>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</si>
  <si>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</si>
  <si>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</si>
  <si>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</si>
  <si>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</si>
  <si>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</si>
  <si>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</si>
  <si>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</si>
  <si>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</si>
  <si>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</si>
  <si>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</si>
  <si>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</si>
  <si>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</si>
  <si>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</si>
  <si>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</si>
  <si>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</si>
  <si>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</si>
  <si>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</si>
  <si>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</si>
  <si>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</si>
  <si>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</si>
  <si>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</si>
  <si>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</si>
  <si>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</si>
  <si>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</si>
  <si>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</si>
  <si>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</si>
  <si>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</si>
  <si>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</si>
  <si>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</si>
  <si>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</si>
  <si>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</si>
  <si>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</si>
  <si>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</si>
  <si>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</si>
  <si>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</si>
  <si>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</si>
  <si>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</si>
  <si>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</si>
  <si>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</si>
  <si>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</si>
  <si>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</si>
  <si>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</si>
  <si>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</si>
  <si>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</si>
  <si>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</si>
  <si>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</si>
  <si>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</si>
  <si>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</si>
  <si>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</si>
  <si>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</si>
  <si>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</si>
  <si>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</si>
  <si>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</si>
  <si>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</si>
  <si>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</si>
  <si>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</si>
  <si>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</si>
  <si>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</si>
  <si>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</si>
  <si>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</si>
  <si>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</si>
  <si>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</si>
  <si>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</si>
  <si>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</si>
  <si>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</si>
  <si>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</si>
  <si>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</si>
  <si>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</si>
  <si>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</si>
  <si>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</si>
  <si>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</si>
  <si>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</si>
  <si>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</si>
  <si>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</si>
  <si>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</si>
  <si>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</si>
  <si>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</si>
  <si>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</si>
  <si>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</si>
  <si>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</si>
  <si>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</si>
  <si>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</si>
  <si>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</si>
  <si>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</si>
  <si>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</si>
  <si>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</si>
  <si>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</si>
  <si>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</si>
  <si>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</si>
  <si>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</si>
  <si>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</si>
  <si>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</si>
  <si>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</si>
  <si>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</si>
  <si>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</si>
  <si>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</si>
  <si>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</si>
  <si>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</si>
  <si>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</si>
  <si>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</si>
  <si>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</si>
  <si>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</si>
  <si>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</si>
  <si>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</si>
  <si>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</si>
  <si>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</si>
  <si>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</si>
  <si>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</si>
  <si>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</si>
  <si>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</si>
  <si>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</si>
  <si>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</si>
  <si>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</si>
  <si>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</si>
  <si>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</si>
  <si>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</si>
  <si>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</si>
  <si>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</si>
  <si>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</si>
  <si>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</si>
  <si>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</si>
  <si>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</si>
  <si>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</si>
  <si>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</si>
  <si>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</si>
  <si>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</si>
  <si>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</si>
  <si>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</si>
  <si>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</si>
  <si>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</si>
  <si>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</si>
  <si>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</si>
  <si>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</si>
  <si>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</si>
  <si>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</si>
  <si>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</si>
  <si>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</si>
  <si>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</si>
  <si>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</si>
  <si>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</si>
  <si>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</si>
  <si>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</si>
  <si>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</si>
  <si>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</si>
  <si>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</si>
  <si>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</si>
  <si>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</si>
  <si>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</si>
  <si>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</si>
  <si>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</si>
  <si>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</si>
  <si>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</si>
  <si>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</si>
  <si>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</si>
  <si>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</si>
  <si>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</si>
  <si>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</si>
  <si>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</si>
  <si>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</si>
  <si>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</si>
  <si>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</si>
  <si>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</si>
  <si>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</si>
  <si>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</si>
  <si>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</si>
  <si>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</si>
  <si>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</si>
  <si>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</si>
  <si>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</si>
  <si>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</si>
  <si>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</si>
  <si>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</si>
  <si>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</si>
  <si>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</si>
  <si>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</si>
  <si>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</si>
  <si>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</si>
  <si>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</si>
  <si>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</si>
  <si>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</si>
  <si>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</si>
  <si>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</si>
  <si>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</si>
  <si>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</si>
  <si>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</si>
  <si>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</si>
  <si>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</si>
  <si>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</si>
  <si>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</si>
  <si>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</si>
  <si>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</si>
  <si>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</si>
  <si>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</si>
  <si>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</si>
  <si>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</si>
  <si>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</si>
  <si>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</si>
  <si>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</si>
  <si>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</si>
  <si>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</si>
  <si>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</si>
  <si>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</si>
  <si>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</si>
  <si>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</si>
  <si>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</si>
  <si>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</si>
  <si>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</si>
  <si>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</si>
  <si>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</si>
  <si>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</si>
  <si>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</si>
  <si>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</si>
  <si>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</si>
  <si>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</si>
  <si>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</si>
  <si>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</si>
  <si>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</si>
  <si>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</si>
  <si>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</si>
  <si>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</si>
  <si>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</si>
  <si>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</si>
  <si>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</si>
  <si>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</si>
  <si>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</si>
  <si>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</si>
  <si>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</si>
  <si>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</si>
  <si>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</si>
  <si>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</si>
  <si>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</si>
  <si>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</si>
  <si>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</si>
  <si>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</si>
  <si>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</si>
  <si>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</si>
  <si>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</si>
  <si>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</si>
  <si>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</si>
  <si>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</si>
  <si>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</si>
  <si>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</si>
  <si>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</si>
  <si>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</si>
  <si>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</si>
  <si>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</si>
  <si>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</si>
  <si>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</si>
  <si>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</si>
  <si>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</si>
  <si>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</si>
  <si>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</si>
  <si>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</si>
  <si>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</si>
  <si>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</si>
  <si>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</si>
  <si>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</si>
  <si>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</si>
  <si>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</si>
  <si>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</si>
  <si>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</si>
  <si>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</si>
  <si>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</si>
  <si>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</si>
  <si>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</si>
  <si>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</si>
  <si>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</si>
  <si>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</si>
  <si>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</si>
  <si>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</si>
  <si>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</si>
  <si>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</si>
  <si>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</si>
  <si>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</si>
  <si>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</si>
  <si>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</si>
  <si>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</si>
  <si>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</si>
  <si>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</si>
  <si>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</si>
  <si>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</si>
  <si>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</si>
  <si>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</si>
  <si>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</si>
  <si>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</si>
  <si>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</si>
  <si>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</si>
  <si>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</si>
  <si>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</si>
  <si>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</si>
  <si>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</si>
  <si>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</si>
  <si>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</si>
  <si>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</si>
  <si>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</si>
  <si>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</si>
  <si>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</si>
  <si>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</si>
  <si>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</si>
  <si>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</si>
  <si>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</si>
  <si>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</si>
  <si>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</si>
  <si>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</si>
  <si>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</si>
  <si>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</si>
  <si>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</si>
  <si>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</si>
  <si>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</si>
  <si>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</si>
  <si>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</si>
  <si>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</si>
  <si>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</si>
  <si>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</si>
  <si>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</si>
  <si>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</si>
  <si>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</si>
  <si>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</si>
  <si>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</si>
  <si>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</si>
  <si>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</si>
  <si>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</si>
  <si>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</si>
  <si>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</si>
  <si>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</si>
  <si>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</si>
  <si>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</si>
  <si>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</si>
  <si>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</si>
  <si>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</si>
  <si>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</si>
  <si>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</si>
  <si>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</si>
  <si>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</si>
  <si>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</si>
  <si>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</si>
  <si>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</si>
  <si>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</si>
  <si>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</si>
  <si>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</si>
  <si>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</si>
  <si>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</si>
  <si>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</si>
  <si>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</si>
  <si>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</si>
  <si>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</si>
  <si>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</si>
  <si>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</si>
  <si>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</si>
  <si>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</si>
  <si>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</si>
  <si>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</si>
  <si>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</si>
  <si>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</si>
  <si>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</si>
  <si>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</si>
  <si>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</si>
  <si>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</si>
  <si>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</si>
  <si>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</si>
  <si>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</si>
  <si>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</si>
  <si>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</si>
  <si>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</si>
  <si>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</si>
  <si>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</si>
  <si>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</si>
  <si>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</si>
  <si>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</si>
  <si>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</si>
  <si>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</si>
  <si>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</si>
  <si>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</si>
  <si>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</si>
  <si>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</si>
  <si>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</si>
  <si>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</si>
  <si>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</si>
  <si>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</si>
  <si>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</si>
  <si>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</si>
  <si>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</si>
  <si>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</si>
  <si>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</si>
  <si>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</si>
  <si>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</si>
  <si>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</si>
  <si>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</si>
  <si>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</si>
  <si>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</si>
  <si>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</si>
  <si>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</si>
  <si>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</si>
  <si>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</si>
  <si>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</si>
  <si>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</si>
  <si>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</si>
  <si>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</si>
  <si>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</si>
  <si>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</si>
  <si>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</si>
  <si>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</si>
  <si>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</si>
  <si>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</si>
  <si>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</si>
  <si>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</si>
  <si>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</si>
  <si>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</si>
  <si>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</si>
  <si>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</si>
  <si>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</si>
  <si>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</si>
  <si>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</si>
  <si>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</si>
  <si>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</si>
  <si>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</si>
  <si>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</si>
  <si>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</si>
  <si>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</si>
  <si>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</si>
  <si>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</si>
  <si>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</si>
  <si>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</si>
  <si>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</si>
  <si>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</si>
  <si>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</si>
  <si>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</si>
  <si>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</si>
  <si>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</si>
  <si>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</si>
  <si>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</si>
  <si>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</si>
  <si>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</si>
  <si>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</si>
  <si>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</si>
  <si>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</si>
  <si>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</si>
  <si>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</si>
  <si>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</si>
  <si>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</si>
  <si>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</si>
  <si>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</si>
  <si>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</si>
  <si>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</si>
  <si>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</si>
  <si>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</si>
  <si>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</si>
  <si>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</si>
  <si>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</si>
  <si>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</si>
  <si>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</si>
  <si>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</si>
  <si>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</si>
  <si>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</si>
  <si>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</si>
  <si>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</si>
  <si>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</si>
  <si>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</si>
  <si>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</si>
  <si>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</si>
  <si>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</si>
  <si>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</si>
  <si>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</si>
  <si>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</si>
  <si>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</si>
  <si>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</si>
  <si>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</si>
  <si>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</si>
  <si>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</si>
  <si>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</si>
  <si>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</si>
  <si>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</si>
  <si>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</si>
  <si>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</si>
  <si>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</si>
  <si>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</si>
  <si>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</si>
  <si>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</si>
  <si>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</si>
  <si>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</si>
  <si>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</si>
  <si>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</si>
  <si>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</si>
  <si>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</si>
  <si>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</si>
  <si>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</si>
  <si>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</si>
  <si>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</si>
  <si>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</si>
  <si>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</si>
  <si>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</si>
  <si>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</si>
  <si>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</si>
  <si>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</si>
  <si>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</si>
  <si>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</si>
  <si>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</si>
  <si>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</si>
  <si>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</si>
  <si>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</si>
  <si>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</si>
  <si>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</si>
  <si>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</si>
  <si>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</si>
  <si>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</si>
  <si>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</si>
  <si>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</si>
  <si>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</si>
  <si>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</si>
  <si>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</si>
  <si>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</si>
  <si>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</si>
  <si>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</si>
  <si>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</si>
  <si>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</si>
  <si>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</si>
  <si>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</si>
  <si>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</si>
  <si>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</si>
  <si>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</si>
  <si>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</si>
  <si>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</si>
  <si>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</si>
  <si>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</si>
  <si>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</si>
  <si>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</si>
  <si>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</si>
  <si>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</si>
  <si>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</si>
  <si>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</si>
  <si>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</si>
  <si>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</si>
  <si>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</si>
  <si>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</si>
  <si>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</si>
  <si>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</si>
  <si>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</si>
  <si>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</si>
  <si>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</si>
  <si>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</si>
  <si>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</si>
  <si>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</si>
  <si>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</si>
  <si>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</si>
  <si>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</si>
  <si>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</si>
  <si>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</si>
  <si>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</si>
  <si>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</si>
  <si>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</si>
  <si>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</si>
  <si>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</si>
  <si>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</si>
  <si>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</si>
  <si>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</si>
  <si>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</si>
  <si>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</si>
  <si>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</si>
  <si>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</si>
  <si>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</si>
  <si>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</si>
  <si>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</si>
  <si>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</si>
  <si>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</si>
  <si>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</si>
  <si>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</si>
  <si>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</si>
  <si>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</si>
  <si>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</si>
  <si>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</si>
  <si>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</si>
  <si>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</si>
  <si>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</si>
  <si>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</si>
  <si>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</si>
  <si>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</si>
  <si>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</si>
  <si>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</si>
  <si>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</si>
  <si>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</si>
  <si>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</si>
  <si>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</si>
  <si>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</si>
  <si>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</si>
  <si>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</si>
  <si>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</si>
  <si>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</si>
  <si>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</si>
  <si>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</si>
  <si>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</si>
  <si>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</si>
  <si>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</si>
  <si>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</si>
  <si>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</si>
  <si>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</si>
  <si>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</si>
  <si>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</si>
  <si>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</si>
  <si>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</si>
  <si>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</si>
  <si>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</si>
  <si>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</si>
  <si>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</si>
  <si>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</si>
  <si>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</si>
  <si>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</si>
  <si>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</si>
  <si>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</si>
  <si>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</si>
  <si>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</si>
  <si>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</si>
  <si>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</si>
  <si>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</si>
  <si>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</si>
  <si>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</si>
  <si>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</si>
  <si>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</si>
  <si>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</si>
  <si>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</si>
  <si>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</si>
  <si>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</si>
  <si>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</si>
  <si>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</si>
  <si>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</si>
  <si>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</si>
  <si>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</si>
  <si>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</si>
  <si>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</si>
  <si>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</si>
  <si>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</si>
  <si>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</si>
  <si>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</si>
  <si>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</si>
  <si>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</si>
  <si>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</si>
  <si>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</si>
  <si>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</si>
  <si>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</si>
  <si>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</si>
  <si>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</si>
  <si>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</si>
  <si>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</si>
  <si>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</si>
  <si>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</si>
  <si>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</si>
  <si>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</si>
  <si>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</si>
  <si>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</si>
  <si>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</si>
  <si>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</si>
  <si>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</si>
  <si>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</si>
  <si>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</si>
  <si>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</si>
  <si>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</si>
  <si>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</si>
  <si>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</si>
  <si>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</si>
  <si>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</si>
  <si>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</si>
  <si>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</si>
  <si>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</si>
  <si>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</si>
  <si>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</si>
  <si>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</si>
  <si>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</si>
  <si>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</si>
  <si>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</si>
  <si>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</si>
  <si>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</si>
  <si>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</si>
  <si>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</si>
  <si>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</si>
  <si>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</si>
  <si>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</si>
  <si>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</si>
  <si>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</si>
  <si>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</si>
  <si>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</si>
  <si>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</si>
  <si>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</si>
  <si>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</si>
  <si>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</si>
  <si>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</si>
  <si>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</si>
  <si>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</si>
  <si>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</si>
  <si>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</si>
  <si>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</si>
  <si>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</si>
  <si>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</si>
  <si>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</si>
  <si>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</si>
  <si>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</si>
  <si>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</si>
  <si>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</si>
  <si>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</si>
  <si>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</si>
  <si>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</si>
  <si>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</si>
  <si>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</si>
  <si>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</si>
  <si>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</si>
  <si>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</si>
  <si>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</si>
  <si>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</si>
  <si>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</si>
  <si>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</si>
  <si>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</si>
  <si>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</si>
  <si>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</si>
  <si>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</si>
  <si>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</si>
  <si>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</si>
  <si>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</si>
  <si>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</si>
  <si>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</si>
  <si>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</si>
  <si>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</si>
  <si>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</si>
  <si>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</si>
  <si>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</si>
  <si>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</si>
  <si>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</si>
  <si>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</si>
  <si>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</si>
  <si>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</si>
  <si>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</si>
  <si>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</si>
  <si>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</si>
  <si>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</si>
  <si>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</si>
  <si>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</si>
  <si>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</si>
  <si>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</si>
  <si>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</si>
  <si>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</si>
  <si>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</si>
  <si>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</si>
  <si>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</si>
  <si>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</si>
  <si>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</si>
  <si>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</si>
  <si>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</si>
  <si>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</si>
  <si>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</si>
  <si>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</si>
  <si>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</si>
  <si>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</si>
  <si>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</si>
  <si>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</si>
  <si>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</si>
  <si>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</si>
  <si>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</si>
  <si>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</si>
  <si>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</si>
  <si>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</si>
  <si>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</si>
  <si>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</si>
  <si>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</si>
  <si>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</si>
  <si>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</si>
  <si>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</si>
  <si>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</si>
  <si>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</si>
  <si>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</si>
  <si>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</si>
  <si>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</si>
  <si>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</si>
  <si>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</si>
  <si>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</si>
  <si>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</si>
  <si>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</si>
  <si>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</si>
  <si>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</si>
  <si>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</si>
  <si>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</si>
  <si>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</si>
  <si>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</si>
  <si>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</si>
  <si>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</si>
  <si>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</si>
  <si>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</si>
  <si>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</si>
  <si>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</si>
  <si>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</si>
  <si>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</si>
  <si>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</si>
  <si>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</si>
  <si>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</si>
  <si>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</si>
  <si>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</si>
  <si>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</si>
  <si>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</si>
  <si>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</si>
  <si>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</si>
  <si>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</si>
  <si>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</si>
  <si>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</si>
  <si>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</si>
  <si>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</si>
  <si>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</si>
  <si>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</si>
  <si>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</si>
  <si>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</si>
  <si>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</si>
  <si>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</si>
  <si>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</si>
  <si>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</si>
  <si>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</si>
  <si>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</si>
  <si>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</si>
  <si>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</si>
  <si>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</si>
  <si>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</si>
  <si>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</si>
  <si>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</si>
  <si>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</si>
  <si>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</si>
  <si>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</si>
  <si>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</si>
  <si>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</si>
  <si>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</si>
  <si>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</si>
  <si>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</si>
  <si>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</si>
  <si>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</si>
  <si>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</si>
  <si>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</si>
  <si>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</si>
  <si>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</si>
  <si>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</si>
  <si>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</si>
  <si>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</si>
  <si>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</si>
  <si>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</si>
  <si>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</si>
  <si>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</si>
  <si>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</si>
  <si>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</si>
  <si>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</si>
  <si>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</si>
  <si>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</si>
  <si>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</si>
  <si>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</si>
  <si>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</si>
  <si>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</si>
  <si>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</si>
  <si>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</si>
  <si>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</si>
  <si>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</si>
  <si>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</si>
  <si>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</si>
  <si>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</si>
  <si>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</si>
  <si>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</si>
  <si>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</si>
  <si>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</si>
  <si>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</si>
  <si>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</si>
  <si>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</si>
  <si>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</si>
  <si>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</si>
  <si>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</si>
  <si>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</si>
  <si>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</si>
  <si>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</si>
  <si>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</si>
  <si>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</si>
  <si>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</si>
  <si>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</si>
  <si>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</si>
  <si>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</si>
  <si>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</si>
  <si>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</si>
  <si>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</si>
  <si>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</si>
  <si>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</si>
  <si>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</si>
  <si>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</si>
  <si>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</si>
  <si>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</si>
  <si>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</si>
  <si>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</si>
  <si>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</si>
  <si>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</si>
  <si>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</si>
  <si>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</si>
  <si>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</si>
  <si>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</si>
  <si>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</si>
  <si>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</si>
  <si>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</si>
  <si>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</si>
  <si>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</si>
  <si>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</si>
  <si>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</si>
  <si>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</si>
  <si>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</si>
  <si>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</si>
  <si>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</si>
  <si>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</si>
  <si>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</si>
  <si>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</si>
  <si>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</si>
  <si>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</si>
  <si>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</si>
  <si>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</si>
  <si>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</si>
  <si>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</si>
  <si>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</si>
  <si>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</si>
  <si>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</si>
  <si>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</si>
  <si>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</si>
  <si>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</si>
  <si>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</si>
  <si>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</si>
  <si>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</si>
  <si>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</si>
  <si>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</si>
  <si>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</si>
  <si>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</si>
  <si>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</si>
  <si>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</si>
  <si>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</si>
  <si>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</si>
  <si>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</si>
  <si>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</si>
  <si>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</si>
  <si>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</si>
  <si>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</si>
  <si>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</si>
  <si>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</si>
  <si>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</si>
  <si>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</si>
  <si>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</si>
  <si>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</si>
  <si>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</si>
  <si>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</si>
  <si>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</si>
  <si>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</si>
  <si>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</si>
  <si>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</si>
  <si>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</si>
  <si>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</si>
  <si>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</si>
  <si>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</si>
  <si>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</si>
  <si>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</si>
  <si>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</si>
  <si>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</si>
  <si>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</si>
  <si>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</si>
  <si>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</si>
  <si>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</si>
  <si>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</si>
  <si>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</si>
  <si>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</si>
  <si>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</si>
  <si>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</si>
  <si>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</si>
  <si>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</si>
  <si>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</si>
  <si>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</si>
  <si>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</si>
  <si>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</si>
  <si>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</si>
  <si>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</si>
  <si>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</si>
  <si>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</si>
  <si>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</si>
  <si>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</si>
  <si>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</si>
  <si>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</si>
  <si>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</si>
  <si>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</si>
  <si>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</si>
  <si>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</si>
  <si>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</si>
  <si>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</si>
  <si>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</si>
  <si>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</si>
  <si>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</si>
  <si>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</si>
  <si>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</si>
  <si>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</si>
  <si>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</si>
  <si>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</si>
  <si>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</si>
  <si>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</si>
  <si>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</si>
  <si>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</si>
  <si>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</si>
  <si>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</si>
  <si>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</si>
  <si>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</si>
  <si>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</si>
  <si>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</si>
  <si>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</si>
  <si>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</si>
  <si>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</si>
  <si>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</si>
  <si>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</si>
  <si>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</si>
  <si>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</si>
  <si>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</si>
  <si>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</si>
  <si>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</si>
  <si>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</si>
  <si>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</si>
  <si>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</si>
  <si>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</si>
  <si>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</si>
  <si>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</si>
  <si>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</si>
  <si>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</si>
  <si>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</si>
  <si>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</si>
  <si>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</si>
  <si>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</si>
  <si>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</si>
  <si>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</si>
  <si>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</si>
  <si>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</si>
  <si>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</si>
  <si>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</si>
  <si>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</si>
  <si>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</si>
  <si>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</si>
  <si>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</si>
  <si>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</si>
  <si>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</si>
  <si>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</si>
  <si>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</si>
  <si>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</si>
  <si>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</si>
  <si>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</si>
  <si>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</si>
  <si>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</si>
  <si>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</si>
  <si>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</si>
  <si>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</si>
  <si>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</si>
  <si>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</si>
  <si>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</si>
  <si>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</si>
  <si>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</si>
  <si>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</si>
  <si>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</si>
  <si>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</si>
  <si>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</si>
  <si>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</si>
  <si>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</si>
  <si>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</si>
  <si>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</si>
  <si>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</si>
  <si>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</si>
  <si>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</si>
  <si>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</si>
  <si>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</si>
  <si>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</si>
  <si>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</si>
  <si>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</si>
  <si>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</si>
  <si>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</si>
  <si>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</si>
  <si>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</si>
  <si>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</si>
  <si>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</si>
  <si>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</si>
  <si>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</si>
  <si>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</si>
  <si>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</si>
  <si>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</si>
  <si>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</si>
  <si>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</si>
  <si>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</si>
  <si>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</si>
  <si>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</si>
  <si>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</si>
  <si>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</si>
  <si>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</si>
  <si>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</si>
  <si>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</si>
  <si>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</si>
  <si>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</si>
  <si>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</si>
  <si>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</si>
  <si>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</si>
  <si>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</si>
  <si>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</si>
  <si>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</si>
  <si>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</si>
  <si>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</si>
  <si>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</si>
  <si>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</si>
  <si>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</si>
  <si>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</si>
  <si>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</si>
  <si>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</si>
  <si>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</si>
  <si>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</si>
  <si>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</si>
  <si>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</si>
  <si>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</si>
  <si>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</si>
  <si>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</si>
  <si>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</si>
  <si>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</si>
  <si>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</si>
  <si>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</si>
  <si>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</si>
  <si>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</si>
  <si>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</si>
  <si>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</si>
  <si>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</si>
  <si>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</si>
  <si>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</si>
  <si>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</si>
  <si>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</si>
  <si>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</si>
  <si>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</si>
  <si>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</si>
  <si>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</si>
  <si>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</si>
  <si>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</si>
  <si>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</si>
  <si>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</si>
  <si>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</si>
  <si>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</si>
  <si>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</si>
  <si>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</si>
  <si>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</si>
  <si>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</si>
  <si>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</si>
  <si>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</si>
  <si>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</si>
  <si>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</si>
  <si>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</si>
  <si>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</si>
  <si>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</si>
  <si>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</si>
  <si>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</si>
  <si>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</si>
  <si>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</si>
  <si>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</si>
  <si>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</si>
  <si>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</si>
  <si>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</si>
  <si>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</si>
  <si>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</si>
  <si>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</si>
  <si>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</si>
  <si>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</si>
  <si>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</si>
  <si>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</si>
  <si>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</si>
  <si>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</si>
  <si>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</si>
  <si>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</si>
  <si>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</si>
  <si>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</si>
  <si>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</si>
  <si>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</si>
  <si>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</si>
  <si>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</si>
  <si>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</si>
  <si>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</si>
  <si>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</si>
  <si>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</si>
  <si>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</si>
  <si>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</si>
  <si>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</si>
  <si>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</si>
  <si>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</si>
  <si>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</si>
  <si>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</si>
  <si>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</si>
  <si>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</si>
  <si>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</si>
  <si>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</si>
  <si>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</si>
  <si>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</si>
  <si>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</si>
  <si>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</si>
  <si>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</si>
  <si>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</si>
  <si>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</si>
  <si>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</si>
  <si>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</si>
  <si>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</si>
  <si>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</si>
  <si>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</si>
  <si>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</si>
  <si>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</si>
  <si>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</si>
  <si>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</si>
  <si>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</si>
  <si>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</si>
  <si>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</si>
  <si>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</si>
  <si>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</si>
  <si>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</si>
  <si>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</si>
  <si>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</si>
  <si>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</si>
  <si>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</si>
  <si>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</si>
  <si>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</si>
  <si>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</si>
  <si>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</si>
  <si>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</si>
  <si>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</si>
  <si>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</si>
  <si>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</si>
  <si>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</si>
  <si>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</si>
  <si>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</si>
  <si>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</si>
  <si>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</si>
  <si>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</si>
  <si>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</si>
  <si>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</si>
  <si>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</si>
  <si>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</si>
  <si>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</si>
  <si>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</si>
  <si>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</si>
  <si>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</si>
  <si>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</si>
  <si>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</si>
  <si>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</si>
  <si>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</si>
  <si>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</si>
  <si>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</si>
  <si>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</si>
  <si>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</si>
  <si>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</si>
  <si>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</si>
  <si>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</si>
  <si>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</si>
  <si>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</si>
  <si>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</si>
  <si>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</si>
  <si>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</si>
  <si>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</si>
  <si>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</si>
  <si>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</si>
  <si>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</si>
  <si>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</si>
  <si>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</si>
  <si>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</si>
  <si>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</si>
  <si>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</si>
  <si>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</si>
  <si>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</si>
  <si>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</si>
  <si>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</si>
  <si>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</si>
  <si>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</si>
  <si>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</si>
  <si>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</si>
  <si>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</si>
  <si>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</si>
  <si>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</si>
  <si>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</si>
  <si>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</si>
  <si>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</si>
  <si>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</si>
  <si>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</si>
  <si>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</si>
  <si>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</si>
  <si>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</si>
  <si>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</si>
  <si>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</si>
  <si>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</si>
  <si>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</si>
  <si>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</si>
  <si>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</si>
  <si>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</si>
  <si>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</si>
  <si>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</si>
  <si>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</si>
  <si>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</si>
  <si>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</si>
  <si>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</si>
  <si>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</si>
  <si>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</si>
  <si>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</si>
  <si>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</si>
  <si>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</si>
  <si>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</si>
  <si>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</si>
  <si>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</si>
  <si>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</si>
  <si>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</si>
  <si>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</si>
  <si>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</si>
  <si>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</si>
  <si>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</si>
  <si>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</si>
  <si>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</si>
  <si>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</si>
  <si>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</si>
  <si>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</si>
  <si>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</si>
  <si>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</si>
  <si>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</si>
  <si>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</si>
  <si>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</si>
  <si>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</si>
  <si>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</si>
  <si>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</si>
  <si>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</si>
  <si>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</si>
  <si>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</si>
  <si>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</si>
  <si>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</si>
  <si>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</si>
  <si>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</si>
  <si>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</si>
  <si>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</si>
  <si>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</si>
  <si>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</si>
  <si>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</si>
  <si>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</si>
  <si>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</si>
  <si>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</si>
  <si>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</si>
  <si>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</si>
  <si>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</si>
  <si>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</si>
  <si>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</si>
  <si>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</si>
  <si>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</si>
  <si>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</si>
  <si>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</si>
  <si>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</si>
  <si>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</si>
  <si>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</si>
  <si>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</si>
  <si>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</si>
  <si>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</si>
  <si>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</si>
  <si>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</si>
  <si>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</si>
  <si>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</si>
  <si>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</si>
  <si>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</si>
  <si>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</si>
  <si>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</si>
  <si>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</si>
  <si>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</si>
  <si>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</si>
  <si>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</si>
  <si>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</si>
  <si>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</si>
  <si>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</si>
  <si>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</si>
  <si>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</si>
  <si>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</si>
  <si>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</si>
  <si>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</si>
  <si>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</si>
  <si>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</si>
  <si>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</si>
  <si>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</si>
  <si>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</si>
  <si>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</si>
  <si>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</si>
  <si>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</si>
  <si>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</si>
  <si>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</si>
  <si>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</si>
  <si>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</si>
  <si>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</si>
  <si>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</si>
  <si>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</si>
  <si>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</si>
  <si>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</si>
  <si>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</si>
  <si>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</si>
  <si>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</si>
  <si>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</si>
  <si>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</si>
  <si>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</si>
  <si>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</si>
  <si>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</si>
  <si>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</si>
  <si>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</si>
  <si>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</si>
  <si>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</si>
  <si>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</si>
  <si>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</si>
  <si>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</si>
  <si>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</si>
  <si>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</si>
  <si>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</si>
  <si>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</si>
  <si>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</si>
  <si>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</si>
  <si>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</si>
  <si>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</si>
  <si>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</si>
  <si>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</si>
  <si>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</si>
  <si>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</si>
  <si>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</si>
  <si>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</si>
  <si>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</si>
  <si>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</si>
  <si>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</si>
  <si>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</si>
  <si>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</si>
  <si>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</si>
  <si>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</si>
  <si>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</si>
  <si>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</si>
  <si>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</si>
  <si>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</si>
  <si>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</si>
  <si>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</si>
  <si>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</si>
  <si>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</si>
  <si>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</si>
  <si>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</si>
  <si>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</si>
  <si>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</si>
  <si>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</si>
  <si>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</si>
  <si>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</si>
  <si>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</si>
  <si>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</si>
  <si>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</si>
  <si>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</si>
  <si>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</si>
  <si>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</si>
  <si>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</si>
  <si>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</si>
  <si>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</si>
  <si>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</si>
  <si>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</si>
  <si>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</si>
  <si>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</si>
  <si>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</si>
  <si>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</si>
  <si>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</si>
  <si>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</si>
  <si>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</si>
  <si>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</si>
  <si>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</si>
  <si>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</si>
  <si>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</si>
  <si>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</si>
  <si>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</si>
  <si>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</si>
  <si>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</si>
  <si>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</si>
  <si>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</si>
  <si>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</si>
  <si>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</si>
  <si>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</si>
  <si>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</si>
  <si>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</si>
  <si>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</si>
  <si>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</si>
  <si>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</si>
  <si>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</si>
  <si>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</si>
  <si>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</si>
  <si>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</si>
  <si>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</si>
  <si>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</si>
  <si>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</si>
  <si>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</si>
  <si>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</si>
  <si>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</si>
  <si>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</si>
  <si>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</si>
  <si>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</si>
  <si>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</si>
  <si>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</si>
  <si>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</si>
  <si>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</si>
  <si>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</si>
  <si>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</si>
  <si>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</si>
  <si>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</si>
  <si>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</si>
  <si>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</si>
  <si>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</si>
  <si>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</si>
  <si>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</si>
  <si>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</si>
  <si>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</si>
  <si>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</si>
  <si>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</si>
  <si>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</si>
  <si>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</si>
  <si>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</si>
  <si>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</si>
  <si>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</si>
  <si>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</si>
  <si>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</si>
  <si>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</si>
  <si>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</si>
  <si>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</si>
  <si>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</si>
  <si>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</si>
  <si>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</si>
  <si>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</si>
  <si>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</si>
  <si>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</si>
  <si>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</si>
  <si>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</si>
  <si>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</si>
  <si>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</si>
  <si>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</si>
  <si>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</si>
  <si>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</si>
  <si>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</si>
  <si>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</si>
  <si>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</si>
  <si>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</si>
  <si>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</si>
  <si>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</si>
  <si>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</si>
  <si>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</si>
  <si>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</si>
  <si>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</si>
  <si>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</si>
  <si>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</si>
  <si>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</si>
  <si>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</si>
  <si>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</si>
  <si>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</si>
  <si>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</si>
  <si>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</si>
  <si>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</si>
  <si>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</si>
  <si>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</si>
  <si>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</si>
  <si>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</si>
  <si>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</si>
  <si>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</si>
  <si>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</si>
  <si>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</si>
  <si>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</si>
  <si>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</si>
  <si>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</si>
  <si>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</si>
  <si>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</si>
  <si>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</si>
  <si>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</si>
  <si>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</si>
  <si>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</si>
  <si>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</si>
  <si>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</si>
  <si>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</si>
  <si>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</si>
  <si>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</si>
  <si>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</si>
  <si>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</si>
  <si>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</si>
  <si>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</si>
  <si>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</si>
  <si>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</si>
  <si>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</si>
  <si>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</si>
  <si>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</si>
  <si>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</si>
  <si>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</si>
  <si>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</si>
  <si>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</si>
  <si>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</si>
  <si>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</si>
  <si>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</si>
  <si>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</si>
  <si>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</si>
  <si>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</si>
  <si>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</si>
  <si>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</si>
  <si>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</si>
  <si>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</si>
  <si>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</si>
  <si>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</si>
  <si>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</si>
  <si>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</si>
  <si>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</si>
  <si>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</si>
  <si>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</si>
  <si>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</si>
  <si>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</si>
  <si>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</si>
  <si>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</si>
  <si>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</si>
  <si>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</si>
  <si>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</si>
  <si>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</si>
  <si>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</si>
  <si>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</si>
  <si>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</si>
  <si>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</si>
  <si>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</si>
  <si>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</si>
  <si>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</si>
  <si>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</si>
  <si>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</si>
  <si>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</si>
  <si>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</si>
  <si>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</si>
  <si>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</si>
  <si>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</si>
  <si>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</si>
  <si>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</si>
  <si>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</si>
  <si>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</si>
  <si>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</si>
  <si>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</si>
  <si>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</si>
  <si>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</si>
  <si>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</si>
  <si>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</si>
  <si>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</si>
  <si>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</si>
  <si>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</si>
  <si>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</si>
  <si>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</si>
  <si>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</si>
  <si>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</si>
  <si>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</si>
  <si>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</si>
  <si>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</si>
  <si>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</si>
  <si>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</si>
  <si>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</si>
  <si>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</si>
  <si>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</si>
  <si>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</si>
  <si>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</si>
  <si>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</si>
  <si>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</si>
  <si>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</si>
  <si>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</si>
  <si>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</si>
  <si>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</si>
  <si>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</si>
  <si>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</si>
  <si>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</si>
  <si>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</si>
  <si>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</si>
  <si>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</si>
  <si>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</si>
  <si>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</si>
  <si>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</si>
  <si>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</si>
  <si>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</si>
  <si>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</si>
  <si>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</si>
  <si>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</si>
  <si>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</si>
  <si>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</si>
  <si>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</si>
  <si>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</si>
  <si>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</si>
  <si>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</si>
  <si>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</si>
  <si>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</si>
  <si>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</si>
  <si>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</si>
  <si>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</si>
  <si>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</si>
  <si>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</si>
  <si>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</si>
  <si>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</si>
  <si>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</si>
  <si>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</si>
  <si>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</si>
  <si>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</si>
  <si>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</si>
  <si>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</si>
  <si>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</si>
  <si>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</si>
  <si>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</si>
  <si>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</si>
  <si>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</si>
  <si>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</si>
  <si>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</si>
  <si>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</si>
  <si>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</si>
  <si>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</si>
  <si>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</si>
  <si>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</si>
  <si>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</si>
  <si>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</si>
  <si>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</si>
  <si>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</si>
  <si>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</si>
  <si>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</si>
  <si>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</si>
  <si>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</si>
  <si>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</si>
  <si>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</si>
  <si>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</si>
  <si>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</si>
  <si>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</si>
  <si>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</si>
  <si>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</si>
  <si>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</si>
  <si>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</si>
  <si>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</si>
  <si>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</si>
  <si>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</si>
  <si>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</si>
  <si>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</si>
  <si>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</si>
  <si>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</si>
  <si>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</si>
  <si>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</si>
  <si>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</si>
  <si>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</si>
  <si>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</si>
  <si>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</si>
  <si>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</si>
  <si>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</si>
  <si>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</si>
  <si>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</si>
  <si>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</si>
  <si>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</si>
  <si>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</si>
  <si>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</si>
  <si>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</si>
  <si>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</si>
  <si>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</si>
  <si>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</si>
  <si>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</si>
  <si>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</si>
  <si>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</si>
  <si>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</si>
  <si>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</si>
  <si>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</si>
  <si>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</si>
  <si>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</si>
  <si>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</si>
  <si>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</si>
  <si>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</si>
  <si>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</si>
  <si>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</si>
  <si>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</si>
  <si>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</si>
  <si>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</si>
  <si>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</si>
  <si>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</si>
  <si>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</si>
  <si>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</si>
  <si>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</si>
  <si>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</si>
  <si>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</si>
  <si>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</si>
  <si>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</si>
  <si>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</si>
  <si>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</si>
  <si>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</si>
  <si>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</si>
  <si>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</si>
  <si>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</si>
  <si>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</si>
  <si>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</si>
  <si>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</si>
  <si>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</si>
  <si>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</si>
  <si>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</si>
  <si>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</si>
  <si>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</si>
  <si>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</si>
  <si>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</si>
  <si>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</si>
  <si>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</si>
  <si>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</si>
  <si>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</si>
  <si>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</si>
  <si>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</si>
  <si>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</si>
  <si>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</si>
  <si>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</si>
  <si>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</si>
  <si>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</si>
  <si>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</si>
  <si>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</si>
  <si>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</si>
  <si>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</si>
  <si>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</si>
  <si>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</si>
  <si>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</si>
  <si>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</si>
  <si>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</si>
  <si>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</si>
  <si>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</si>
  <si>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</si>
  <si>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</si>
  <si>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</si>
  <si>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</si>
  <si>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</si>
  <si>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</si>
  <si>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</si>
  <si>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</si>
  <si>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</si>
  <si>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</si>
  <si>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</si>
  <si>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</si>
  <si>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</si>
  <si>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</si>
  <si>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</si>
  <si>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</si>
  <si>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</si>
  <si>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</si>
  <si>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</si>
  <si>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</si>
  <si>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</si>
  <si>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</si>
  <si>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</si>
  <si>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</si>
  <si>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</si>
  <si>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</si>
  <si>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</si>
  <si>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</si>
  <si>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</si>
  <si>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</si>
  <si>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</si>
  <si>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</si>
  <si>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</si>
  <si>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</si>
  <si>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</si>
  <si>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</si>
  <si>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</si>
  <si>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</si>
  <si>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</si>
  <si>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</si>
  <si>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</si>
  <si>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</si>
  <si>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</si>
  <si>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</si>
  <si>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</si>
  <si>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</si>
  <si>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</si>
  <si>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</si>
  <si>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</si>
  <si>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</si>
  <si>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</si>
  <si>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</si>
  <si>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</si>
  <si>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</si>
  <si>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</si>
  <si>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</si>
  <si>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</si>
  <si>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</si>
  <si>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</si>
  <si>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</si>
  <si>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</si>
  <si>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</si>
  <si>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</si>
  <si>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</si>
  <si>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</si>
  <si>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</si>
  <si>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</si>
  <si>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</si>
  <si>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</si>
  <si>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</si>
  <si>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</si>
  <si>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</si>
  <si>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</si>
  <si>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</si>
  <si>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</si>
  <si>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</si>
  <si>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</si>
  <si>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</si>
  <si>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</si>
  <si>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</si>
  <si>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</si>
  <si>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</si>
  <si>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</si>
  <si>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</si>
  <si>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</si>
  <si>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</si>
  <si>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</si>
  <si>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</si>
  <si>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</si>
  <si>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</si>
  <si>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</si>
  <si>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</si>
  <si>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</si>
  <si>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</si>
  <si>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</si>
  <si>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</si>
  <si>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</si>
  <si>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</si>
  <si>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</si>
  <si>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</si>
  <si>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</si>
  <si>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</si>
  <si>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</si>
  <si>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</si>
  <si>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</si>
  <si>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</si>
  <si>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</si>
  <si>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</si>
  <si>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</si>
  <si>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</si>
  <si>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</si>
  <si>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</si>
  <si>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</si>
  <si>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</si>
  <si>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</si>
  <si>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</si>
  <si>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</si>
  <si>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</si>
  <si>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</si>
  <si>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</si>
  <si>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</si>
  <si>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</si>
  <si>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</si>
  <si>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</si>
  <si>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</si>
  <si>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</si>
  <si>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</si>
  <si>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</si>
  <si>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</si>
  <si>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</si>
  <si>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</si>
  <si>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</si>
  <si>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</si>
  <si>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</si>
  <si>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</si>
  <si>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</si>
  <si>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</si>
  <si>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</si>
  <si>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</si>
  <si>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</si>
  <si>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</si>
  <si>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</si>
  <si>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</si>
  <si>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</si>
  <si>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</si>
  <si>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</si>
  <si>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</si>
  <si>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</si>
  <si>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</si>
  <si>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</si>
  <si>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</si>
  <si>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</si>
  <si>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</si>
  <si>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</si>
  <si>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</si>
  <si>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</si>
  <si>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</si>
  <si>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</si>
  <si>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</si>
  <si>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</si>
  <si>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</si>
  <si>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</si>
  <si>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</si>
  <si>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</si>
  <si>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</si>
  <si>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</si>
  <si>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</si>
  <si>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</si>
  <si>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</si>
  <si>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</si>
  <si>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</si>
  <si>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</si>
  <si>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</si>
  <si>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</si>
  <si>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</si>
  <si>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</si>
  <si>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</si>
  <si>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</si>
  <si>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</si>
  <si>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</si>
  <si>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</si>
  <si>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</si>
  <si>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</si>
  <si>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</si>
  <si>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</si>
  <si>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</si>
  <si>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</si>
  <si>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</si>
  <si>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</si>
  <si>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</si>
  <si>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</si>
  <si>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</si>
  <si>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</si>
  <si>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</si>
  <si>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</si>
  <si>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</si>
  <si>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</si>
  <si>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</si>
  <si>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</si>
  <si>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</si>
  <si>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</si>
  <si>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</si>
  <si>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</si>
  <si>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</si>
  <si>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</si>
  <si>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</si>
  <si>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</si>
  <si>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</si>
  <si>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</si>
  <si>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</si>
  <si>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</si>
  <si>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</si>
  <si>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</si>
  <si>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</si>
  <si>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</si>
  <si>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</si>
  <si>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</si>
  <si>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</si>
  <si>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</si>
  <si>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</si>
  <si>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</si>
  <si>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</si>
  <si>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</si>
  <si>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</si>
  <si>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</si>
  <si>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</si>
  <si>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</si>
  <si>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</si>
  <si>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</si>
  <si>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</si>
  <si>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</si>
  <si>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</si>
  <si>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</si>
  <si>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</si>
  <si>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</si>
  <si>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</si>
  <si>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</si>
  <si>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</si>
  <si>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</si>
  <si>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</si>
  <si>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</si>
  <si>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</si>
  <si>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</si>
  <si>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</si>
  <si>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</si>
  <si>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</si>
  <si>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</si>
  <si>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</si>
  <si>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</si>
  <si>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</si>
  <si>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</si>
  <si>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</si>
  <si>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</si>
  <si>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</si>
  <si>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</si>
  <si>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</si>
  <si>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</si>
  <si>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</si>
  <si>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</si>
  <si>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</si>
  <si>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</si>
  <si>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</si>
  <si>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</si>
  <si>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</si>
  <si>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</si>
  <si>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</si>
  <si>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</si>
  <si>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</si>
  <si>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</si>
  <si>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</si>
  <si>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</si>
  <si>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</si>
  <si>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</si>
  <si>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</si>
  <si>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</si>
  <si>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</si>
  <si>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</si>
  <si>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</si>
  <si>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</si>
  <si>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</si>
  <si>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</si>
  <si>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</si>
  <si>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</si>
  <si>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</si>
  <si>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</si>
  <si>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</si>
  <si>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</si>
  <si>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</si>
  <si>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</si>
  <si>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</si>
  <si>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</si>
  <si>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</si>
  <si>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</si>
  <si>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</si>
  <si>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</si>
  <si>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</si>
  <si>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</si>
  <si>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</si>
  <si>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</si>
  <si>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</si>
  <si>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</si>
  <si>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</si>
  <si>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</si>
  <si>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</si>
  <si>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</si>
  <si>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</si>
  <si>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</si>
  <si>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</si>
  <si>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</si>
  <si>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</si>
  <si>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</si>
  <si>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</si>
  <si>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</si>
  <si>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</si>
  <si>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</si>
  <si>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</si>
  <si>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</si>
  <si>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</si>
  <si>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</si>
  <si>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</si>
  <si>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</si>
  <si>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</si>
  <si>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</si>
  <si>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</si>
  <si>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</si>
  <si>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</si>
  <si>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</si>
  <si>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</si>
  <si>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</si>
  <si>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</si>
  <si>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</si>
  <si>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</si>
  <si>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</si>
  <si>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</si>
  <si>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</si>
  <si>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</si>
  <si>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</si>
  <si>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</si>
  <si>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</si>
  <si>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</si>
  <si>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</si>
  <si>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</si>
  <si>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</si>
  <si>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</si>
  <si>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</si>
  <si>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</si>
  <si>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</si>
  <si>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</si>
  <si>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</si>
  <si>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</si>
  <si>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</si>
  <si>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</si>
  <si>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</si>
  <si>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</si>
  <si>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</si>
  <si>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</si>
  <si>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</si>
  <si>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</si>
  <si>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</si>
  <si>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</si>
  <si>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</si>
  <si>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</si>
  <si>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</si>
  <si>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</si>
  <si>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</si>
  <si>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</si>
  <si>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</si>
  <si>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</si>
  <si>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</si>
  <si>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</si>
  <si>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</si>
  <si>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</si>
  <si>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</si>
  <si>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</si>
  <si>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</si>
  <si>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</si>
  <si>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</si>
  <si>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</si>
  <si>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</si>
  <si>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</si>
  <si>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</si>
  <si>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</si>
  <si>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</si>
  <si>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</si>
  <si>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</si>
  <si>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</si>
  <si>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</si>
  <si>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</si>
  <si>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</si>
  <si>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</si>
  <si>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</si>
  <si>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</si>
  <si>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</si>
  <si>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</si>
  <si>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</si>
  <si>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</si>
  <si>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</si>
  <si>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</si>
  <si>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</si>
  <si>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</si>
  <si>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</si>
  <si>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</si>
  <si>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</si>
  <si>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</si>
  <si>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</si>
  <si>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</si>
  <si>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</si>
  <si>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</si>
  <si>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</si>
  <si>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</si>
  <si>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</si>
  <si>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</si>
  <si>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</si>
  <si>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</si>
  <si>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</si>
  <si>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</si>
  <si>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</si>
  <si>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</si>
  <si>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</si>
  <si>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</si>
  <si>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</si>
  <si>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</si>
  <si>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</si>
  <si>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</si>
  <si>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</si>
  <si>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</si>
  <si>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</si>
  <si>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</si>
  <si>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</si>
  <si>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</si>
  <si>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</si>
  <si>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</si>
  <si>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</si>
  <si>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</si>
  <si>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</si>
  <si>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</si>
  <si>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</si>
  <si>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</si>
  <si>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</si>
  <si>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</si>
  <si>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</si>
  <si>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</si>
  <si>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</si>
  <si>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</si>
  <si>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</si>
  <si>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</si>
  <si>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</si>
  <si>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</si>
  <si>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</si>
  <si>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</si>
  <si>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</si>
  <si>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</si>
  <si>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</si>
  <si>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</si>
  <si>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</si>
  <si>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</si>
  <si>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</si>
  <si>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</si>
  <si>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</si>
  <si>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</si>
  <si>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</si>
  <si>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</si>
  <si>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</si>
  <si>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</si>
  <si>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</si>
  <si>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</si>
  <si>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</si>
  <si>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</si>
  <si>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</si>
  <si>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</si>
  <si>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</si>
  <si>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</si>
  <si>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</si>
  <si>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</si>
  <si>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</si>
  <si>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</si>
  <si>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</si>
  <si>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</si>
  <si>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</si>
  <si>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</si>
  <si>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</si>
  <si>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</si>
  <si>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</si>
  <si>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</si>
  <si>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</si>
  <si>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</si>
  <si>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</si>
  <si>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</si>
  <si>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</si>
  <si>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</si>
  <si>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</si>
  <si>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</si>
  <si>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</si>
  <si>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</si>
  <si>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</si>
  <si>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</si>
  <si>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</si>
  <si>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</si>
  <si>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</si>
  <si>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</si>
  <si>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</si>
  <si>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</si>
  <si>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</si>
  <si>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</si>
  <si>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</si>
  <si>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</si>
  <si>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</si>
  <si>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</si>
  <si>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</si>
  <si>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</si>
  <si>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</si>
  <si>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</si>
  <si>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</si>
  <si>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</si>
  <si>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</si>
  <si>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</si>
  <si>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</si>
  <si>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</si>
  <si>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</si>
  <si>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</si>
  <si>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</si>
  <si>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</si>
  <si>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</si>
  <si>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</si>
  <si>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</si>
  <si>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</si>
  <si>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</si>
  <si>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</si>
  <si>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</si>
  <si>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</si>
  <si>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</si>
  <si>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</si>
  <si>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</si>
  <si>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</si>
  <si>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</si>
  <si>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</si>
  <si>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</si>
  <si>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</si>
  <si>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</si>
  <si>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</si>
  <si>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</si>
  <si>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</si>
  <si>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</si>
  <si>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</si>
  <si>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</si>
  <si>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</si>
  <si>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</si>
  <si>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</si>
  <si>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</si>
  <si>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</si>
  <si>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</si>
  <si>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</si>
  <si>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</si>
  <si>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</si>
  <si>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</si>
  <si>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</si>
  <si>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</si>
  <si>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</si>
  <si>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</si>
  <si>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</si>
  <si>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</si>
  <si>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</si>
  <si>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</si>
  <si>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</si>
  <si>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</si>
  <si>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</si>
  <si>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</si>
  <si>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</si>
  <si>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</si>
  <si>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</si>
  <si>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</si>
  <si>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</si>
  <si>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</si>
  <si>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</si>
  <si>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</si>
  <si>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</si>
  <si>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</si>
  <si>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</si>
  <si>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</si>
  <si>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</si>
  <si>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</si>
  <si>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</si>
  <si>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</si>
  <si>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</si>
  <si>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</si>
  <si>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</si>
  <si>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</si>
  <si>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</si>
  <si>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</si>
  <si>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</si>
  <si>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</si>
  <si>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</si>
  <si>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</si>
  <si>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</si>
  <si>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</si>
  <si>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</si>
  <si>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</si>
  <si>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</si>
  <si>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</si>
  <si>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</si>
  <si>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</si>
  <si>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</si>
  <si>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</si>
  <si>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</si>
  <si>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</si>
  <si>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</si>
  <si>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</si>
  <si>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</si>
  <si>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</si>
  <si>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</si>
  <si>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</si>
  <si>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</si>
  <si>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</si>
  <si>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</si>
  <si>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</si>
  <si>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</si>
  <si>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</si>
  <si>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</si>
  <si>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</si>
  <si>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</si>
  <si>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</si>
  <si>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</si>
  <si>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</si>
  <si>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</si>
  <si>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</si>
  <si>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</si>
  <si>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</si>
  <si>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</si>
  <si>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</si>
  <si>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</si>
  <si>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</si>
  <si>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</si>
  <si>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</si>
  <si>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</si>
  <si>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</si>
  <si>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</si>
  <si>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</si>
  <si>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</si>
  <si>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</si>
  <si>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</si>
  <si>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</si>
  <si>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</si>
  <si>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</si>
  <si>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</si>
  <si>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</si>
  <si>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</si>
  <si>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</si>
  <si>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</si>
  <si>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</si>
  <si>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</si>
  <si>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</si>
  <si>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</si>
  <si>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</si>
  <si>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</si>
  <si>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</si>
  <si>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</si>
  <si>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</si>
  <si>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</si>
  <si>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</si>
  <si>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</si>
  <si>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</si>
  <si>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</si>
  <si>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</si>
  <si>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</si>
  <si>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</si>
  <si>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</si>
  <si>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</si>
  <si>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</si>
  <si>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</si>
  <si>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</si>
  <si>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</si>
  <si>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</si>
  <si>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</si>
  <si>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</si>
  <si>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</si>
  <si>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</si>
  <si>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</si>
  <si>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</si>
  <si>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</si>
  <si>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</si>
  <si>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</si>
  <si>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</si>
  <si>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</si>
  <si>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</si>
  <si>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</si>
  <si>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</si>
  <si>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</si>
  <si>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</si>
  <si>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</si>
  <si>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</si>
  <si>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</si>
  <si>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</si>
  <si>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</si>
  <si>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</si>
  <si>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</si>
  <si>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</si>
  <si>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</si>
  <si>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</si>
  <si>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</si>
  <si>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</si>
  <si>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</si>
  <si>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</si>
  <si>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</si>
  <si>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</si>
  <si>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</si>
  <si>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</si>
  <si>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</si>
  <si>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</si>
  <si>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</si>
  <si>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</si>
  <si>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</si>
  <si>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</si>
  <si>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</si>
  <si>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</si>
  <si>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</si>
  <si>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</si>
  <si>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</si>
  <si>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</si>
  <si>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</si>
  <si>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</si>
  <si>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</si>
  <si>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</si>
  <si>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</si>
  <si>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</si>
  <si>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</si>
  <si>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</si>
  <si>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</si>
  <si>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</si>
  <si>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</si>
  <si>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</si>
  <si>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</si>
  <si>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</si>
  <si>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</si>
  <si>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</si>
  <si>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</si>
  <si>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</si>
  <si>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</si>
  <si>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</si>
  <si>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</si>
  <si>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</si>
  <si>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</si>
  <si>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</si>
  <si>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</si>
  <si>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</si>
  <si>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</si>
  <si>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</si>
  <si>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</si>
  <si>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</si>
  <si>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</si>
  <si>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</si>
  <si>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</si>
  <si>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</si>
  <si>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</si>
  <si>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</si>
  <si>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</si>
  <si>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</si>
  <si>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</si>
  <si>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</si>
  <si>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</si>
  <si>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</si>
  <si>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</si>
  <si>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</si>
  <si>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</si>
  <si>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</si>
  <si>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</si>
  <si>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</si>
  <si>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</si>
  <si>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</si>
  <si>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</si>
  <si>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</si>
  <si>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</si>
  <si>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</si>
  <si>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</si>
  <si>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</si>
  <si>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</si>
  <si>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</si>
  <si>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</si>
  <si>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</si>
  <si>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</si>
  <si>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</si>
  <si>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</si>
  <si>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</si>
  <si>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</si>
  <si>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</si>
  <si>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</si>
  <si>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</si>
  <si>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</si>
  <si>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</si>
  <si>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</si>
  <si>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</si>
  <si>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</si>
  <si>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</si>
  <si>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</si>
  <si>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</si>
  <si>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</si>
  <si>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</si>
  <si>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</si>
  <si>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</si>
  <si>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</si>
  <si>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</si>
  <si>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</si>
  <si>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</si>
  <si>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</si>
  <si>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</si>
  <si>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</si>
  <si>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</si>
  <si>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</si>
  <si>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</si>
  <si>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</si>
  <si>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</si>
  <si>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</si>
  <si>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</si>
  <si>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</si>
  <si>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</si>
  <si>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</si>
  <si>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</si>
  <si>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</si>
  <si>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</si>
  <si>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</si>
  <si>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</si>
  <si>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</si>
  <si>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</si>
  <si>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</si>
  <si>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</si>
  <si>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</si>
  <si>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</si>
  <si>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</si>
  <si>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</si>
  <si>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</si>
  <si>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</si>
  <si>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</si>
  <si>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</si>
  <si>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</si>
  <si>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</si>
  <si>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</si>
  <si>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</si>
  <si>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</si>
  <si>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</si>
  <si>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</si>
  <si>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</si>
  <si>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</si>
  <si>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</si>
  <si>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</si>
  <si>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</si>
  <si>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</si>
  <si>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</si>
  <si>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</si>
  <si>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</si>
  <si>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</si>
  <si>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</si>
  <si>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</si>
  <si>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</si>
  <si>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</si>
  <si>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</si>
  <si>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</si>
  <si>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</si>
  <si>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</si>
  <si>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</si>
  <si>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</si>
  <si>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</si>
  <si>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</si>
  <si>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</si>
  <si>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</si>
  <si>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</si>
  <si>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</si>
  <si>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</si>
  <si>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</si>
  <si>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</si>
  <si>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</si>
  <si>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</si>
  <si>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</si>
  <si>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</si>
  <si>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</si>
  <si>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</si>
  <si>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</si>
  <si>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</si>
  <si>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</si>
  <si>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</si>
  <si>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</si>
  <si>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</si>
  <si>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</si>
  <si>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</si>
  <si>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</si>
  <si>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</si>
  <si>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</si>
  <si>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</si>
  <si>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</si>
  <si>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</si>
  <si>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</si>
  <si>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</si>
  <si>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</si>
  <si>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</si>
  <si>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</si>
  <si>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</si>
  <si>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</si>
  <si>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</si>
  <si>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</si>
  <si>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</si>
  <si>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</si>
  <si>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</si>
  <si>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</si>
  <si>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</si>
  <si>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</si>
  <si>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</si>
  <si>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</si>
  <si>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</si>
  <si>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</si>
  <si>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</si>
  <si>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</si>
  <si>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</si>
  <si>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</si>
  <si>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</si>
  <si>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</si>
  <si>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</si>
  <si>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</si>
  <si>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</si>
  <si>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</si>
  <si>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</si>
  <si>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</si>
  <si>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</si>
  <si>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</si>
  <si>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</si>
  <si>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</si>
  <si>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</si>
  <si>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</si>
  <si>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</si>
  <si>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</si>
  <si>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</si>
  <si>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</si>
  <si>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</si>
  <si>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</si>
  <si>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</si>
  <si>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</si>
  <si>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</si>
  <si>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</si>
  <si>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</si>
  <si>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</si>
  <si>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</si>
  <si>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</si>
  <si>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</si>
  <si>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</si>
  <si>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</si>
  <si>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</si>
  <si>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</si>
  <si>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</si>
  <si>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</si>
  <si>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</si>
  <si>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</si>
  <si>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</si>
  <si>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</si>
  <si>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</si>
  <si>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</si>
  <si>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</si>
  <si>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</si>
  <si>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</si>
  <si>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</si>
  <si>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</si>
  <si>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</si>
  <si>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</si>
  <si>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</si>
  <si>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</si>
  <si>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</si>
  <si>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</si>
  <si>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</si>
  <si>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</si>
  <si>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</si>
  <si>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</si>
  <si>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</si>
  <si>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</si>
  <si>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</si>
  <si>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</si>
  <si>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</si>
  <si>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</si>
  <si>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</si>
  <si>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</si>
  <si>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</si>
  <si>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</si>
  <si>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</si>
  <si>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</si>
  <si>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</si>
  <si>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</si>
  <si>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</si>
  <si>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</si>
  <si>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</si>
  <si>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</si>
  <si>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</si>
  <si>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</si>
  <si>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</si>
  <si>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</si>
  <si>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</si>
  <si>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</si>
  <si>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</si>
  <si>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</si>
  <si>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</si>
  <si>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</si>
  <si>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</si>
  <si>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</si>
  <si>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</si>
  <si>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</si>
  <si>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</si>
  <si>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</si>
  <si>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</si>
  <si>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</si>
  <si>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</si>
  <si>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</si>
  <si>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</si>
  <si>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</si>
  <si>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</si>
  <si>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</si>
  <si>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</si>
  <si>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</si>
  <si>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</si>
  <si>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</si>
  <si>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</si>
  <si>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</si>
  <si>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</si>
  <si>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</si>
  <si>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</si>
  <si>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</si>
  <si>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</si>
  <si>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</si>
  <si>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</si>
  <si>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</si>
  <si>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</si>
  <si>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</si>
  <si>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</si>
  <si>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</si>
  <si>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</si>
  <si>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</si>
  <si>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</si>
  <si>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</si>
  <si>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</si>
  <si>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</si>
  <si>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</si>
  <si>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</si>
  <si>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</si>
  <si>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</si>
  <si>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</si>
  <si>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</si>
  <si>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</si>
  <si>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</si>
  <si>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</si>
  <si>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</si>
  <si>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</si>
  <si>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</si>
  <si>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</si>
  <si>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</si>
  <si>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</si>
  <si>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</si>
  <si>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</si>
  <si>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</si>
  <si>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</si>
  <si>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</si>
  <si>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</si>
  <si>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</si>
  <si>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</si>
  <si>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</si>
  <si>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</si>
  <si>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</si>
  <si>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</si>
  <si>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</si>
  <si>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</si>
  <si>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</si>
  <si>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</si>
  <si>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</si>
  <si>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</si>
  <si>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</si>
  <si>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</si>
  <si>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</si>
  <si>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</si>
  <si>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</si>
  <si>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</si>
  <si>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</si>
  <si>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</si>
  <si>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</si>
  <si>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</si>
  <si>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</si>
  <si>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</si>
  <si>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</si>
  <si>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</si>
  <si>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</si>
  <si>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</si>
  <si>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</si>
  <si>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</si>
  <si>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</si>
  <si>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</si>
  <si>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</si>
  <si>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</si>
  <si>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</si>
  <si>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</si>
  <si>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</si>
  <si>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</si>
  <si>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</si>
  <si>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</si>
  <si>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</si>
  <si>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</si>
  <si>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</si>
  <si>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</si>
  <si>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</si>
  <si>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</si>
  <si>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</si>
  <si>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</si>
  <si>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</si>
  <si>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</si>
  <si>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</si>
  <si>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</si>
  <si>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</si>
  <si>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</si>
  <si>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</si>
  <si>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</si>
  <si>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</si>
  <si>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</si>
  <si>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</si>
  <si>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</si>
  <si>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</si>
  <si>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</si>
  <si>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</si>
  <si>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</si>
  <si>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</si>
  <si>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</si>
  <si>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</si>
  <si>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</si>
  <si>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</si>
  <si>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</si>
  <si>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</si>
  <si>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</si>
  <si>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</si>
  <si>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</si>
  <si>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</si>
  <si>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</si>
  <si>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</si>
  <si>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</si>
  <si>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</si>
  <si>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</si>
  <si>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</si>
  <si>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</si>
  <si>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</si>
  <si>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</si>
  <si>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</si>
  <si>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</si>
  <si>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</si>
  <si>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</si>
  <si>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</si>
  <si>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</si>
  <si>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</si>
  <si>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</si>
  <si>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</si>
  <si>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</si>
  <si>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</si>
  <si>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</si>
  <si>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</si>
  <si>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</si>
  <si>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</si>
  <si>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</si>
  <si>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</si>
  <si>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</si>
  <si>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</si>
  <si>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</si>
  <si>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</si>
  <si>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</si>
  <si>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</si>
  <si>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</si>
  <si>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</si>
  <si>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</si>
  <si>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</si>
  <si>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</si>
  <si>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</si>
  <si>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</si>
  <si>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</si>
  <si>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</si>
  <si>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</si>
  <si>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</si>
  <si>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</si>
  <si>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</si>
  <si>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</si>
  <si>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</si>
  <si>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</si>
  <si>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</si>
  <si>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</si>
  <si>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</si>
  <si>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</si>
  <si>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</si>
  <si>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</si>
  <si>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</si>
  <si>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</si>
  <si>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</si>
  <si>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</si>
  <si>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</si>
  <si>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</si>
  <si>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</si>
  <si>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</si>
  <si>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</si>
  <si>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</si>
  <si>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</si>
  <si>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</si>
  <si>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</si>
  <si>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</si>
  <si>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</si>
  <si>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</si>
  <si>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</si>
  <si>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</si>
  <si>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</si>
  <si>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</si>
  <si>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</si>
  <si>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</si>
  <si>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</si>
  <si>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</si>
  <si>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</si>
  <si>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</si>
  <si>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</si>
  <si>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</si>
  <si>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</si>
  <si>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</si>
  <si>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</si>
  <si>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</si>
  <si>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</si>
  <si>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</si>
  <si>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</si>
  <si>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</si>
  <si>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</si>
  <si>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</si>
  <si>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</si>
  <si>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</si>
  <si>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</si>
  <si>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</si>
  <si>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</si>
  <si>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</si>
  <si>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</si>
  <si>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</si>
  <si>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</si>
  <si>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</si>
  <si>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</si>
  <si>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</si>
  <si>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</si>
  <si>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</si>
  <si>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</si>
  <si>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</si>
  <si>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</si>
  <si>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</si>
  <si>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</si>
  <si>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</si>
  <si>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</si>
  <si>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</si>
  <si>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</si>
  <si>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</si>
  <si>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</si>
  <si>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</si>
  <si>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</si>
  <si>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</si>
  <si>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</si>
  <si>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</si>
  <si>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</si>
  <si>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</si>
  <si>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</si>
  <si>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</si>
  <si>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</si>
  <si>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</si>
  <si>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</si>
  <si>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</si>
  <si>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</si>
  <si>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</si>
  <si>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</si>
  <si>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</si>
  <si>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</si>
  <si>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</si>
  <si>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</si>
  <si>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</si>
  <si>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</si>
  <si>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</si>
  <si>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</si>
  <si>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</si>
  <si>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</si>
  <si>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</si>
  <si>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</si>
  <si>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</si>
  <si>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</si>
  <si>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</si>
  <si>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</si>
  <si>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</si>
  <si>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</si>
  <si>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</si>
  <si>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</si>
  <si>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</si>
  <si>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</si>
  <si>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</si>
  <si>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</si>
  <si>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</si>
  <si>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</si>
  <si>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</si>
  <si>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</si>
  <si>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</si>
  <si>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</si>
  <si>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</si>
  <si>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</si>
  <si>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</si>
  <si>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</si>
  <si>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</si>
  <si>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</si>
  <si>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</si>
  <si>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</si>
  <si>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</si>
  <si>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</si>
  <si>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</si>
  <si>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</si>
  <si>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</si>
  <si>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</si>
  <si>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</si>
  <si>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</si>
  <si>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</si>
  <si>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</si>
  <si>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</si>
  <si>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</si>
  <si>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</si>
  <si>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</si>
  <si>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</si>
  <si>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</si>
  <si>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</si>
  <si>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</si>
  <si>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</si>
  <si>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</si>
  <si>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</si>
  <si>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</si>
  <si>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</si>
  <si>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</si>
  <si>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</si>
  <si>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</si>
  <si>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</si>
  <si>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</si>
  <si>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</si>
  <si>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</si>
  <si>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</si>
  <si>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</si>
  <si>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</si>
  <si>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</si>
  <si>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</si>
  <si>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</si>
  <si>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</si>
  <si>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</si>
  <si>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</si>
  <si>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</si>
  <si>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</si>
  <si>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</si>
  <si>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</si>
  <si>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</si>
  <si>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</si>
  <si>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</si>
  <si>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</si>
  <si>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</si>
  <si>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</si>
  <si>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</si>
  <si>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</si>
  <si>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</si>
  <si>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</si>
  <si>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</si>
  <si>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</si>
  <si>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</si>
  <si>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</si>
  <si>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</si>
  <si>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</si>
  <si>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</si>
  <si>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</si>
  <si>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</si>
  <si>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</si>
  <si>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</si>
  <si>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</si>
  <si>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</si>
  <si>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</si>
  <si>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</si>
  <si>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</si>
  <si>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</si>
  <si>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</si>
  <si>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</si>
  <si>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</si>
  <si>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</si>
  <si>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</si>
  <si>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</si>
  <si>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</si>
  <si>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</si>
  <si>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</si>
  <si>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</si>
  <si>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</si>
  <si>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</si>
  <si>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</si>
  <si>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</si>
  <si>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</si>
  <si>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</si>
  <si>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</si>
  <si>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</si>
  <si>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</si>
  <si>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</si>
  <si>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</si>
  <si>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</si>
  <si>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</si>
  <si>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</si>
  <si>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</si>
  <si>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</si>
  <si>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</si>
  <si>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</si>
  <si>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</si>
  <si>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</si>
  <si>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</si>
  <si>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</si>
  <si>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</si>
  <si>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</si>
  <si>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</si>
  <si>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</si>
  <si>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</si>
  <si>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</si>
  <si>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</si>
  <si>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</si>
  <si>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</si>
  <si>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</si>
  <si>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</si>
  <si>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</si>
  <si>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</si>
  <si>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</si>
  <si>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</si>
  <si>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</si>
  <si>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</si>
  <si>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</si>
  <si>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</si>
  <si>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</si>
  <si>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</si>
  <si>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</si>
  <si>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</si>
  <si>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</si>
  <si>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</si>
  <si>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</si>
  <si>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</si>
  <si>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</si>
  <si>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</si>
  <si>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</si>
  <si>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</si>
  <si>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</si>
  <si>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</si>
  <si>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</si>
  <si>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</si>
  <si>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</si>
  <si>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</si>
  <si>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</si>
  <si>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</si>
  <si>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</si>
  <si>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</si>
  <si>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</si>
  <si>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</si>
  <si>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</si>
  <si>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</si>
  <si>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</si>
  <si>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</si>
  <si>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</si>
  <si>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</si>
  <si>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</si>
  <si>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</si>
  <si>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</si>
  <si>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</si>
  <si>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</si>
  <si>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</si>
  <si>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</si>
  <si>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</si>
  <si>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</si>
  <si>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</si>
  <si>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</si>
  <si>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</si>
  <si>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</si>
  <si>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</si>
  <si>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</si>
  <si>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</si>
  <si>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</si>
  <si>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</si>
  <si>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</si>
  <si>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</si>
  <si>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</si>
  <si>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</si>
  <si>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</si>
  <si>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</si>
  <si>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</si>
  <si>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</si>
  <si>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</si>
  <si>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</si>
  <si>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</si>
  <si>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</si>
  <si>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</si>
  <si>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</si>
  <si>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</si>
  <si>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</si>
  <si>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</si>
  <si>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</si>
  <si>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</si>
  <si>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</si>
  <si>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</si>
  <si>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</si>
  <si>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</si>
  <si>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</si>
  <si>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</si>
  <si>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</si>
  <si>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</si>
  <si>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</si>
  <si>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</si>
  <si>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</si>
  <si>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</si>
  <si>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</si>
  <si>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</si>
  <si>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</si>
  <si>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</si>
  <si>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</si>
  <si>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</si>
  <si>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</si>
  <si>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</si>
  <si>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</si>
  <si>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</si>
  <si>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</si>
  <si>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</si>
  <si>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</si>
  <si>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</si>
  <si>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</si>
  <si>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</si>
  <si>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</si>
  <si>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</si>
  <si>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</si>
  <si>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</si>
  <si>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</si>
  <si>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</si>
  <si>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</si>
  <si>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</si>
  <si>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</si>
  <si>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</si>
  <si>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</si>
  <si>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</si>
  <si>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</si>
  <si>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</si>
  <si>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</si>
  <si>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</si>
  <si>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</si>
  <si>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</si>
  <si>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</si>
  <si>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</si>
  <si>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</si>
  <si>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</si>
  <si>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</si>
  <si>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</si>
  <si>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</si>
  <si>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</si>
  <si>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</si>
  <si>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</si>
  <si>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</si>
  <si>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</si>
  <si>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</si>
  <si>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</si>
  <si>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</si>
  <si>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</si>
  <si>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</si>
  <si>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</si>
  <si>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</si>
  <si>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</si>
  <si>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</si>
  <si>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</si>
  <si>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</si>
  <si>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</si>
  <si>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</si>
  <si>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</si>
  <si>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</si>
  <si>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</si>
  <si>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</si>
  <si>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</si>
  <si>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</si>
  <si>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</si>
  <si>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</si>
  <si>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</si>
  <si>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</si>
  <si>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</si>
  <si>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</si>
  <si>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</si>
  <si>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</si>
  <si>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</si>
  <si>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</si>
  <si>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</si>
  <si>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</si>
  <si>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</si>
  <si>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</si>
  <si>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</si>
  <si>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</si>
  <si>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</si>
  <si>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</si>
  <si>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</si>
  <si>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</si>
  <si>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</si>
  <si>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</si>
  <si>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</si>
  <si>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</si>
  <si>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</si>
  <si>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</si>
  <si>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</si>
  <si>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</si>
  <si>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</si>
  <si>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</si>
  <si>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</si>
  <si>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</si>
  <si>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</si>
  <si>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</si>
  <si>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</si>
  <si>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</si>
  <si>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</si>
  <si>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</si>
  <si>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</si>
  <si>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</si>
  <si>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</si>
  <si>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</si>
  <si>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</si>
  <si>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</si>
  <si>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</si>
  <si>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</si>
  <si>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</si>
  <si>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</si>
  <si>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</si>
  <si>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</si>
  <si>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</si>
  <si>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</si>
  <si>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</si>
  <si>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</si>
  <si>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</si>
  <si>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</si>
  <si>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</si>
  <si>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</si>
  <si>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</si>
  <si>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</si>
  <si>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</si>
  <si>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</si>
  <si>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</si>
  <si>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</si>
  <si>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</si>
  <si>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</si>
  <si>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</si>
  <si>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</si>
  <si>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</si>
  <si>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</si>
  <si>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</si>
  <si>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</si>
  <si>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</si>
  <si>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</si>
  <si>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</si>
  <si>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</si>
  <si>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</si>
  <si>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</si>
  <si>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</si>
  <si>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</si>
  <si>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</si>
  <si>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</si>
  <si>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</si>
  <si>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</si>
  <si>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</si>
  <si>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</si>
  <si>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</si>
  <si>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</si>
  <si>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</si>
  <si>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</si>
  <si>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</si>
  <si>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</si>
  <si>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</si>
  <si>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</si>
  <si>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</si>
  <si>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</si>
  <si>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</si>
  <si>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</si>
  <si>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</si>
  <si>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</si>
  <si>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</si>
  <si>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</si>
  <si>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</si>
  <si>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</si>
  <si>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</si>
  <si>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</si>
  <si>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</si>
  <si>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</si>
  <si>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</si>
  <si>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</si>
  <si>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</si>
  <si>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</si>
  <si>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</si>
  <si>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</si>
  <si>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</si>
  <si>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</si>
  <si>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</si>
  <si>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</si>
  <si>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</si>
  <si>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</si>
  <si>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</si>
  <si>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</si>
  <si>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</si>
  <si>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</si>
  <si>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</si>
  <si>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</si>
  <si>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</si>
  <si>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</si>
  <si>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</si>
  <si>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</si>
  <si>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</si>
  <si>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</si>
  <si>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</si>
  <si>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</si>
  <si>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</si>
  <si>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</si>
  <si>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</si>
  <si>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</si>
  <si>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</si>
  <si>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</si>
  <si>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</si>
  <si>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</si>
  <si>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</si>
  <si>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</si>
  <si>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</si>
  <si>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</si>
  <si>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</si>
  <si>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</si>
  <si>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</si>
  <si>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</si>
  <si>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</si>
  <si>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</si>
  <si>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</si>
  <si>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</si>
  <si>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</si>
  <si>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</si>
  <si>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</si>
  <si>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</si>
  <si>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</si>
  <si>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</si>
  <si>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</si>
  <si>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</si>
  <si>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</si>
  <si>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</si>
  <si>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</si>
  <si>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</si>
  <si>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</si>
  <si>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</si>
  <si>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</si>
  <si>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</si>
  <si>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</si>
  <si>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</si>
  <si>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</si>
  <si>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</si>
  <si>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</si>
  <si>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</si>
  <si>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</si>
  <si>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</si>
  <si>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</si>
  <si>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</si>
  <si>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</si>
  <si>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</si>
  <si>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</si>
  <si>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</si>
  <si>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</si>
  <si>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</si>
  <si>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</si>
  <si>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</si>
  <si>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</si>
  <si>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</si>
  <si>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</si>
  <si>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</si>
  <si>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</si>
  <si>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</si>
  <si>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</si>
  <si>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</si>
  <si>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</si>
  <si>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</si>
  <si>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</si>
  <si>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</si>
  <si>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</si>
  <si>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</si>
  <si>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</si>
  <si>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</si>
  <si>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</si>
  <si>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</si>
  <si>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</si>
  <si>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</si>
  <si>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</si>
  <si>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</si>
  <si>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</si>
  <si>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</si>
  <si>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</si>
  <si>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</si>
  <si>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</si>
  <si>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</si>
  <si>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</si>
  <si>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</si>
  <si>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</si>
  <si>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</si>
  <si>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</si>
  <si>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</si>
  <si>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</si>
  <si>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</si>
  <si>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</si>
  <si>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</si>
  <si>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</si>
  <si>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</si>
  <si>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</si>
  <si>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</si>
  <si>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</si>
  <si>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</si>
  <si>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</si>
  <si>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</si>
  <si>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</si>
  <si>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</si>
  <si>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</si>
  <si>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</si>
  <si>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</si>
  <si>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</si>
  <si>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</si>
  <si>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</si>
  <si>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</si>
  <si>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</si>
  <si>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</si>
  <si>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</si>
  <si>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</si>
  <si>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</si>
  <si>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</si>
  <si>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</si>
  <si>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</si>
  <si>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</si>
  <si>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</si>
  <si>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</si>
  <si>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</si>
  <si>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</si>
  <si>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</si>
  <si>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</si>
  <si>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</si>
  <si>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</si>
  <si>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</si>
  <si>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</si>
  <si>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</si>
  <si>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</si>
  <si>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</si>
  <si>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</si>
  <si>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</si>
  <si>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</si>
  <si>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</si>
  <si>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</si>
  <si>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</si>
  <si>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</si>
  <si>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</si>
  <si>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</si>
  <si>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</si>
  <si>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</si>
  <si>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</si>
  <si>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</si>
  <si>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</si>
  <si>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</si>
  <si>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</si>
  <si>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</si>
  <si>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</si>
  <si>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</si>
  <si>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</si>
  <si>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</si>
  <si>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</si>
  <si>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</si>
  <si>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</si>
  <si>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</si>
  <si>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</si>
  <si>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</si>
  <si>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</si>
  <si>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</si>
  <si>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</si>
  <si>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</si>
  <si>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</si>
  <si>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</si>
  <si>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</si>
  <si>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</si>
  <si>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</si>
  <si>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</si>
  <si>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</si>
  <si>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</si>
  <si>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</si>
  <si>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</si>
  <si>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</si>
  <si>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</si>
  <si>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</si>
  <si>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</si>
  <si>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</si>
  <si>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</si>
  <si>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</si>
  <si>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</si>
  <si>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</si>
  <si>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</si>
  <si>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</si>
  <si>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</si>
  <si>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</si>
  <si>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</si>
  <si>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</si>
  <si>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</si>
  <si>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</si>
  <si>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</si>
  <si>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</si>
  <si>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</si>
  <si>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</si>
  <si>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</si>
  <si>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</si>
  <si>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</si>
  <si>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</si>
  <si>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</si>
  <si>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</si>
  <si>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</si>
  <si>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</si>
  <si>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</si>
  <si>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</si>
  <si>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</si>
  <si>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</si>
  <si>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</si>
  <si>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</si>
  <si>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</si>
  <si>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</si>
  <si>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</si>
  <si>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</si>
  <si>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</si>
  <si>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</si>
  <si>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</si>
  <si>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</si>
  <si>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</si>
  <si>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</si>
  <si>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</si>
  <si>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</si>
  <si>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</si>
  <si>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</si>
  <si>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</si>
  <si>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</si>
  <si>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</si>
  <si>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</si>
  <si>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</si>
  <si>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</si>
  <si>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</si>
  <si>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</si>
  <si>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</si>
  <si>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</si>
  <si>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</si>
  <si>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</si>
  <si>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</si>
  <si>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</si>
  <si>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</si>
  <si>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</si>
  <si>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</si>
  <si>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</si>
  <si>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</si>
  <si>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</si>
  <si>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</si>
  <si>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</si>
  <si>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</si>
  <si>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</si>
  <si>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</si>
  <si>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</si>
  <si>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</si>
  <si>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</si>
  <si>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</si>
  <si>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</si>
  <si>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</si>
  <si>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</si>
  <si>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</si>
  <si>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</si>
  <si>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</si>
  <si>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</si>
  <si>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</si>
  <si>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</si>
  <si>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</si>
  <si>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</si>
  <si>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</si>
  <si>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</si>
  <si>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</si>
  <si>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</si>
  <si>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</si>
  <si>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</si>
  <si>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</si>
  <si>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</si>
  <si>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</si>
  <si>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</si>
  <si>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</si>
  <si>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</si>
  <si>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</si>
  <si>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</si>
  <si>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</si>
  <si>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</si>
  <si>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</si>
  <si>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</si>
  <si>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</si>
  <si>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</si>
  <si>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</si>
  <si>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</si>
  <si>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</si>
  <si>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</si>
  <si>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</si>
  <si>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</si>
  <si>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</si>
  <si>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</si>
  <si>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</si>
  <si>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</si>
  <si>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</si>
  <si>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</si>
  <si>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</si>
  <si>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</si>
  <si>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</si>
  <si>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</si>
  <si>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</si>
  <si>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</si>
  <si>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</si>
  <si>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</si>
  <si>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</si>
  <si>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</si>
  <si>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</si>
  <si>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</si>
  <si>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</si>
  <si>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</si>
  <si>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</si>
  <si>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</si>
  <si>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</si>
  <si>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</si>
  <si>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</si>
  <si>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</si>
  <si>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</si>
  <si>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</si>
  <si>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</si>
  <si>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</si>
  <si>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</si>
  <si>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</si>
  <si>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</si>
  <si>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</si>
  <si>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</si>
  <si>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</si>
  <si>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</si>
  <si>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</si>
  <si>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</si>
  <si>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</si>
  <si>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</si>
  <si>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</si>
  <si>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</si>
  <si>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</si>
  <si>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</si>
  <si>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</si>
  <si>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</si>
  <si>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</si>
  <si>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</si>
  <si>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</si>
  <si>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</si>
  <si>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</si>
  <si>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</si>
  <si>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</si>
  <si>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</si>
  <si>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</si>
  <si>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</si>
  <si>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</si>
  <si>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</si>
  <si>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</si>
  <si>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</si>
  <si>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</si>
  <si>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</si>
  <si>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</si>
  <si>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</si>
  <si>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</si>
  <si>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</si>
  <si>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</si>
  <si>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</si>
  <si>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</si>
  <si>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</si>
  <si>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</si>
  <si>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</si>
  <si>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</si>
  <si>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</si>
  <si>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</si>
  <si>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</si>
  <si>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</si>
  <si>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</si>
  <si>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</si>
  <si>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</si>
  <si>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</si>
  <si>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</si>
  <si>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</si>
  <si>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</si>
  <si>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</si>
  <si>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</si>
  <si>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</si>
  <si>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</si>
  <si>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</si>
  <si>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</si>
  <si>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</si>
  <si>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</si>
  <si>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</si>
  <si>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</si>
  <si>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</si>
  <si>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</si>
  <si>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</si>
  <si>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</si>
  <si>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</si>
  <si>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</si>
  <si>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</si>
  <si>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</si>
  <si>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</si>
  <si>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</si>
  <si>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</si>
  <si>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</si>
  <si>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</si>
  <si>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</si>
  <si>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</si>
  <si>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</si>
  <si>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</si>
  <si>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</si>
  <si>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</si>
  <si>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</si>
  <si>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</si>
  <si>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</si>
  <si>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</si>
  <si>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</si>
  <si>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</si>
  <si>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</si>
  <si>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</si>
  <si>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</si>
  <si>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</si>
  <si>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</si>
  <si>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</si>
  <si>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</si>
  <si>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</si>
  <si>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</si>
  <si>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</si>
  <si>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</si>
  <si>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</si>
  <si>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</si>
  <si>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</si>
  <si>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</si>
  <si>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</si>
  <si>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</si>
  <si>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</si>
  <si>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</si>
  <si>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</si>
  <si>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</si>
  <si>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</si>
  <si>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</si>
  <si>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</si>
  <si>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</si>
  <si>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</si>
  <si>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</si>
  <si>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</si>
  <si>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</si>
  <si>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</si>
  <si>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</si>
  <si>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</si>
  <si>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</si>
  <si>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</si>
  <si>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</si>
  <si>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</si>
  <si>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</si>
  <si>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</si>
  <si>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</si>
  <si>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</si>
  <si>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</si>
  <si>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</si>
  <si>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</si>
  <si>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</si>
  <si>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</si>
  <si>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</si>
  <si>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</si>
  <si>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</si>
  <si>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</si>
  <si>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</si>
  <si>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</si>
  <si>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</si>
  <si>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</si>
  <si>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</si>
  <si>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</si>
  <si>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</si>
  <si>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</si>
  <si>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</si>
  <si>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</si>
  <si>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</si>
  <si>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</si>
  <si>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</si>
  <si>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</si>
  <si>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</si>
  <si>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</si>
  <si>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</si>
  <si>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</si>
  <si>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</si>
  <si>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</si>
  <si>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</si>
  <si>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</si>
  <si>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</si>
  <si>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</si>
  <si>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</si>
  <si>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</si>
  <si>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</si>
  <si>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</si>
  <si>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</si>
  <si>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</si>
  <si>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</si>
  <si>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</si>
  <si>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</si>
  <si>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</si>
  <si>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</si>
  <si>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</si>
  <si>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</si>
  <si>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</si>
  <si>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</si>
  <si>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</si>
  <si>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</si>
  <si>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</si>
  <si>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</si>
  <si>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</si>
  <si>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</si>
  <si>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</si>
  <si>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</si>
  <si>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</si>
  <si>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</si>
  <si>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</si>
  <si>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</si>
  <si>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</si>
  <si>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</si>
  <si>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</si>
  <si>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</si>
  <si>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</si>
  <si>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</si>
  <si>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</si>
  <si>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</si>
  <si>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</si>
  <si>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</si>
  <si>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</si>
  <si>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</si>
  <si>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</si>
  <si>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</si>
  <si>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</si>
  <si>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</si>
  <si>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</si>
  <si>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</si>
  <si>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</si>
  <si>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</si>
  <si>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</si>
  <si>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</si>
  <si>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</si>
  <si>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</si>
  <si>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</si>
  <si>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</si>
  <si>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</si>
  <si>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</si>
  <si>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</si>
  <si>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</si>
  <si>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</si>
  <si>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</si>
  <si>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</si>
  <si>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</si>
  <si>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</si>
  <si>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</si>
  <si>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</si>
  <si>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</si>
  <si>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</si>
  <si>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</si>
  <si>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</si>
  <si>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</si>
  <si>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</si>
  <si>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</si>
  <si>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</si>
  <si>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</si>
  <si>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</si>
  <si>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</si>
  <si>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</si>
  <si>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</si>
  <si>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</si>
  <si>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</si>
  <si>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</si>
  <si>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</si>
  <si>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</si>
  <si>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</si>
  <si>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</si>
  <si>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</si>
  <si>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</si>
  <si>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</si>
  <si>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</si>
  <si>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</si>
  <si>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</si>
  <si>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</si>
  <si>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</si>
  <si>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</si>
  <si>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</si>
  <si>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</si>
  <si>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</si>
  <si>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</si>
  <si>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</si>
  <si>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</si>
  <si>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</si>
  <si>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</si>
  <si>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</si>
  <si>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</si>
  <si>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</si>
  <si>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</si>
  <si>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</si>
  <si>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</si>
  <si>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</si>
  <si>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</si>
  <si>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</si>
  <si>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</si>
  <si>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</si>
  <si>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</si>
  <si>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</si>
  <si>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</si>
  <si>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</si>
  <si>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</si>
  <si>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</si>
  <si>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</si>
  <si>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</si>
  <si>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</si>
  <si>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</si>
  <si>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</si>
  <si>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</si>
  <si>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</si>
  <si>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</si>
  <si>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</si>
  <si>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</si>
  <si>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</si>
  <si>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</si>
  <si>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</si>
  <si>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</si>
  <si>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</si>
  <si>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</si>
  <si>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</si>
  <si>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</si>
  <si>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</si>
  <si>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</si>
  <si>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</si>
  <si>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</si>
  <si>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</si>
  <si>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</si>
  <si>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</si>
  <si>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</si>
  <si>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</si>
  <si>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</si>
  <si>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</si>
  <si>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</si>
  <si>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</si>
  <si>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</si>
  <si>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</si>
  <si>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</si>
  <si>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</si>
  <si>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</si>
  <si>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</si>
  <si>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</si>
  <si>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</si>
  <si>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</si>
  <si>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</si>
  <si>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</si>
  <si>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</si>
  <si>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</si>
  <si>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</si>
  <si>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</si>
  <si>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</si>
  <si>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</si>
  <si>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</si>
  <si>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</si>
  <si>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</si>
  <si>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</si>
  <si>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</si>
  <si>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</si>
  <si>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</si>
  <si>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</si>
  <si>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</si>
  <si>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</si>
  <si>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</si>
  <si>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</si>
  <si>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</si>
  <si>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</si>
  <si>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</si>
  <si>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</si>
  <si>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</si>
  <si>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</si>
  <si>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</si>
  <si>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</si>
  <si>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</si>
  <si>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</si>
  <si>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</si>
  <si>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</si>
  <si>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</si>
  <si>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</si>
  <si>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</si>
  <si>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</si>
  <si>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</si>
  <si>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</si>
  <si>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</si>
  <si>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</si>
  <si>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</si>
  <si>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</si>
  <si>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</si>
  <si>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</si>
  <si>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</si>
  <si>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</si>
  <si>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</si>
  <si>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</si>
  <si>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</si>
  <si>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</si>
  <si>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</si>
  <si>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</si>
  <si>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</si>
  <si>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</si>
  <si>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</si>
  <si>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</si>
  <si>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</si>
  <si>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</si>
  <si>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</si>
  <si>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</si>
  <si>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</si>
  <si>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</si>
  <si>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</si>
  <si>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</si>
  <si>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</si>
  <si>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</si>
  <si>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</si>
  <si>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</si>
  <si>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</si>
  <si>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</si>
  <si>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</si>
  <si>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</si>
  <si>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</si>
  <si>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</si>
  <si>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</si>
  <si>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</si>
  <si>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</si>
  <si>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</si>
  <si>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</si>
  <si>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</si>
  <si>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</si>
  <si>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</si>
  <si>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</si>
  <si>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</si>
  <si>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</si>
  <si>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</si>
  <si>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</si>
  <si>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</si>
  <si>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</si>
  <si>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</si>
  <si>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</si>
  <si>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</si>
  <si>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</si>
  <si>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</si>
  <si>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</si>
  <si>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</si>
  <si>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</si>
  <si>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</si>
  <si>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</si>
  <si>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</si>
  <si>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</si>
  <si>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</si>
  <si>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</si>
  <si>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</si>
  <si>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</si>
  <si>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</si>
  <si>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</si>
  <si>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</si>
  <si>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</si>
  <si>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</si>
  <si>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</si>
  <si>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</si>
  <si>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</si>
  <si>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</si>
  <si>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</si>
  <si>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</si>
  <si>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</si>
  <si>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</si>
  <si>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</si>
  <si>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</si>
  <si>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</si>
  <si>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</si>
  <si>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</si>
  <si>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</si>
  <si>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</si>
  <si>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</si>
  <si>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</si>
  <si>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</si>
  <si>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</si>
  <si>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</si>
  <si>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</si>
  <si>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</si>
  <si>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</si>
  <si>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</si>
  <si>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</si>
  <si>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</si>
  <si>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</si>
  <si>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</si>
  <si>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</si>
  <si>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</si>
  <si>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</si>
  <si>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</si>
  <si>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</si>
  <si>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</si>
  <si>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</si>
  <si>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</si>
  <si>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</si>
  <si>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</si>
  <si>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</si>
  <si>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</si>
  <si>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</si>
  <si>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</si>
  <si>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</si>
  <si>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</si>
  <si>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</si>
  <si>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</si>
  <si>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</si>
  <si>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</si>
  <si>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</si>
  <si>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</si>
  <si>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</si>
  <si>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</si>
  <si>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</si>
  <si>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</si>
  <si>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</si>
  <si>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</si>
  <si>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</si>
  <si>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</si>
  <si>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</si>
  <si>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</si>
  <si>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</si>
  <si>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</si>
  <si>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</si>
  <si>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</si>
  <si>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</si>
  <si>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</si>
  <si>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</si>
  <si>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</si>
  <si>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</si>
  <si>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</si>
  <si>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</si>
  <si>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</si>
  <si>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</si>
  <si>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</si>
  <si>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</si>
  <si>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</si>
  <si>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</si>
  <si>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</si>
  <si>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</si>
  <si>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</si>
  <si>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</si>
  <si>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</si>
  <si>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</si>
  <si>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</si>
  <si>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</si>
  <si>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</si>
  <si>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</si>
  <si>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</si>
  <si>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</si>
  <si>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</si>
  <si>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</si>
  <si>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</si>
  <si>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</si>
  <si>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</si>
  <si>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</si>
  <si>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</si>
  <si>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</si>
  <si>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</si>
  <si>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</si>
  <si>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</si>
  <si>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</si>
  <si>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</si>
  <si>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</si>
  <si>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</si>
  <si>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</si>
  <si>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</si>
  <si>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</si>
  <si>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</si>
  <si>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</si>
  <si>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</si>
  <si>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</si>
  <si>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</si>
  <si>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</si>
  <si>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</si>
  <si>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</si>
  <si>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</si>
  <si>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</si>
  <si>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</si>
  <si>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</si>
  <si>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</si>
  <si>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</si>
  <si>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</si>
  <si>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</si>
  <si>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</si>
  <si>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</si>
  <si>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</si>
  <si>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</si>
  <si>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</si>
  <si>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</si>
  <si>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</si>
  <si>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</si>
  <si>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</si>
  <si>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</si>
  <si>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</si>
  <si>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</si>
  <si>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</si>
  <si>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</si>
  <si>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</si>
  <si>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</si>
  <si>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</si>
  <si>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</si>
  <si>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</si>
  <si>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</si>
  <si>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</si>
  <si>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</si>
  <si>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</si>
  <si>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</si>
  <si>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</si>
  <si>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</si>
  <si>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</si>
  <si>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</si>
  <si>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</si>
  <si>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</si>
  <si>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</si>
  <si>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</si>
  <si>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</si>
  <si>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</si>
  <si>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</si>
  <si>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</si>
  <si>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</si>
  <si>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</si>
  <si>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</si>
  <si>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</si>
  <si>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</si>
  <si>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</si>
  <si>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</si>
  <si>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</si>
  <si>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</si>
  <si>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</si>
  <si>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</si>
  <si>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</si>
  <si>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</si>
  <si>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</si>
  <si>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</si>
  <si>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</si>
  <si>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</si>
  <si>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</si>
  <si>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</si>
  <si>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</si>
  <si>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</si>
  <si>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</si>
  <si>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</si>
  <si>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</si>
  <si>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</si>
  <si>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</si>
  <si>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</si>
  <si>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</si>
  <si>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</si>
  <si>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</si>
  <si>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</si>
  <si>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</si>
  <si>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</si>
  <si>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</si>
  <si>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</si>
  <si>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</si>
  <si>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</si>
  <si>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</si>
  <si>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</si>
  <si>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</si>
  <si>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</si>
  <si>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</si>
  <si>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</si>
  <si>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</si>
  <si>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</si>
  <si>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</si>
  <si>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</si>
  <si>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</si>
  <si>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</si>
  <si>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</si>
  <si>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</si>
  <si>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</si>
  <si>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</si>
  <si>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</si>
  <si>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</si>
  <si>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</si>
  <si>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</si>
  <si>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</si>
  <si>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</si>
  <si>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</si>
  <si>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</si>
  <si>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</si>
  <si>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</si>
  <si>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</si>
  <si>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</si>
  <si>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</si>
  <si>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</si>
  <si>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</si>
  <si>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</si>
  <si>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</si>
  <si>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</si>
  <si>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</si>
  <si>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</si>
  <si>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</si>
  <si>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</si>
  <si>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</si>
  <si>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</si>
  <si>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</si>
  <si>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</si>
  <si>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</si>
  <si>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</si>
  <si>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</si>
  <si>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</si>
  <si>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</si>
  <si>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</si>
  <si>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</si>
  <si>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</si>
  <si>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</si>
  <si>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</si>
  <si>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</si>
  <si>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</si>
  <si>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</si>
  <si>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</si>
  <si>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</si>
  <si>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</si>
  <si>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</si>
  <si>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</si>
  <si>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</si>
  <si>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</si>
  <si>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</si>
  <si>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</si>
  <si>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</si>
  <si>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</si>
  <si>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</si>
  <si>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</si>
  <si>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</si>
  <si>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</si>
  <si>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</si>
  <si>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</si>
  <si>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</si>
  <si>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</si>
  <si>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</si>
  <si>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</si>
  <si>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</si>
  <si>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</si>
  <si>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</si>
  <si>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</si>
  <si>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</si>
  <si>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</si>
  <si>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</si>
  <si>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</si>
  <si>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</si>
  <si>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</si>
  <si>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</si>
  <si>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</si>
  <si>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</si>
  <si>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</si>
  <si>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</si>
  <si>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</si>
  <si>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</si>
  <si>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</si>
  <si>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</si>
  <si>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</si>
  <si>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</si>
  <si>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</si>
  <si>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</si>
  <si>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</si>
  <si>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</si>
  <si>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</si>
  <si>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</si>
  <si>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</si>
  <si>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</si>
  <si>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</si>
  <si>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</si>
  <si>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</si>
  <si>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</si>
  <si>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</si>
  <si>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</si>
  <si>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</si>
  <si>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</si>
  <si>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</si>
  <si>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</si>
  <si>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</si>
  <si>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</si>
  <si>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</si>
  <si>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</si>
  <si>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</si>
  <si>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</si>
  <si>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</si>
  <si>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</si>
  <si>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</si>
  <si>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</si>
  <si>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</si>
  <si>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</si>
  <si>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</si>
  <si>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</si>
  <si>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</si>
  <si>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</si>
  <si>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</si>
  <si>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</si>
  <si>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</si>
  <si>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</si>
  <si>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</si>
  <si>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</si>
  <si>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</si>
  <si>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</si>
  <si>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</si>
  <si>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</si>
  <si>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</si>
  <si>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</si>
  <si>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</si>
  <si>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</si>
  <si>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</si>
  <si>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</si>
  <si>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</si>
  <si>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</si>
  <si>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</si>
  <si>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</si>
  <si>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</si>
  <si>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</si>
  <si>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</si>
  <si>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</si>
  <si>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</si>
  <si>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</si>
  <si>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</si>
  <si>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</si>
  <si>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</si>
  <si>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</si>
  <si>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</si>
  <si>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</si>
  <si>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</si>
  <si>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</si>
  <si>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</si>
  <si>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</si>
  <si>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</si>
  <si>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</si>
  <si>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</si>
  <si>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</si>
  <si>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</si>
  <si>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</si>
  <si>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</si>
  <si>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</si>
  <si>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</si>
  <si>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</si>
  <si>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</si>
  <si>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</si>
  <si>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</si>
  <si>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</si>
  <si>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</si>
  <si>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</si>
  <si>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</si>
  <si>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</si>
  <si>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</si>
  <si>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</si>
  <si>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</si>
  <si>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</si>
  <si>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</si>
  <si>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</si>
  <si>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</si>
  <si>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</si>
  <si>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</si>
  <si>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</si>
  <si>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</si>
  <si>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</si>
  <si>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</si>
  <si>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</si>
  <si>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</si>
  <si>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</si>
  <si>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</si>
  <si>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</si>
  <si>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</si>
  <si>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</si>
  <si>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</si>
  <si>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</si>
  <si>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</si>
  <si>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</si>
  <si>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</si>
  <si>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</si>
  <si>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</si>
  <si>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</si>
  <si>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</si>
  <si>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</si>
  <si>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</si>
  <si>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</si>
  <si>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</si>
  <si>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</si>
  <si>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</si>
  <si>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</si>
  <si>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</si>
  <si>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</si>
  <si>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</si>
  <si>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</si>
  <si>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</si>
  <si>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</si>
  <si>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</si>
  <si>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</si>
  <si>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</si>
  <si>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</si>
  <si>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</si>
  <si>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</si>
  <si>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</si>
  <si>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</si>
  <si>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</si>
  <si>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</si>
  <si>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</si>
  <si>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</si>
  <si>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</si>
  <si>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</si>
  <si>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</si>
  <si>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</si>
  <si>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</si>
  <si>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</si>
  <si>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</si>
  <si>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</si>
  <si>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</si>
  <si>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</si>
  <si>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</si>
  <si>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</si>
  <si>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</si>
  <si>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</si>
  <si>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</si>
  <si>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</si>
  <si>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</si>
  <si>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</si>
  <si>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</si>
  <si>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</si>
  <si>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</si>
  <si>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</si>
  <si>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</si>
  <si>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</si>
  <si>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</si>
  <si>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</si>
  <si>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</si>
  <si>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</si>
  <si>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</si>
  <si>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</si>
  <si>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</si>
  <si>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</si>
  <si>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</si>
  <si>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</si>
  <si>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</si>
  <si>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</si>
  <si>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</si>
  <si>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</si>
  <si>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</si>
  <si>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</si>
  <si>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</si>
  <si>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</si>
  <si>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</si>
  <si>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</si>
  <si>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</si>
  <si>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</si>
  <si>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</si>
  <si>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</si>
  <si>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</si>
  <si>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</si>
  <si>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</si>
  <si>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</si>
  <si>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</si>
  <si>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</si>
  <si>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</si>
  <si>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</si>
  <si>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</si>
  <si>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</si>
  <si>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</si>
  <si>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</si>
  <si>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</si>
  <si>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</si>
  <si>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</si>
  <si>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</si>
  <si>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</si>
  <si>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</si>
  <si>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</si>
  <si>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</si>
  <si>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</si>
  <si>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</si>
  <si>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</si>
  <si>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</si>
  <si>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</si>
  <si>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</si>
  <si>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</si>
  <si>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</si>
  <si>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</si>
  <si>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</si>
  <si>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</si>
  <si>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</si>
  <si>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</si>
  <si>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</si>
  <si>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</si>
  <si>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</si>
  <si>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</si>
  <si>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</si>
  <si>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</si>
  <si>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</si>
  <si>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</si>
  <si>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</si>
  <si>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</si>
  <si>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</si>
  <si>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</si>
  <si>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</si>
  <si>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</si>
  <si>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</si>
  <si>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</si>
  <si>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</si>
  <si>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</si>
  <si>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</si>
  <si>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</si>
  <si>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</si>
  <si>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</si>
  <si>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</si>
  <si>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</si>
  <si>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</si>
  <si>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</si>
  <si>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</si>
  <si>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</si>
  <si>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</si>
  <si>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</si>
  <si>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</si>
  <si>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</si>
  <si>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</si>
  <si>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</si>
  <si>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</si>
  <si>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</si>
  <si>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</si>
  <si>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</si>
  <si>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</si>
  <si>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</si>
  <si>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</si>
  <si>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</si>
  <si>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</si>
  <si>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</si>
  <si>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</si>
  <si>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</si>
  <si>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</si>
  <si>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</si>
  <si>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</si>
  <si>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</si>
  <si>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</si>
  <si>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</si>
  <si>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</si>
  <si>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</si>
  <si>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</si>
  <si>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</si>
  <si>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</si>
  <si>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</si>
  <si>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</si>
  <si>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</si>
  <si>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</si>
  <si>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</si>
  <si>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</si>
  <si>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</si>
  <si>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</si>
  <si>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</si>
  <si>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</si>
  <si>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</si>
  <si>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</si>
  <si>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</si>
  <si>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</si>
  <si>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</si>
  <si>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</si>
  <si>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</si>
  <si>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</si>
  <si>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</si>
  <si>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</si>
  <si>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</si>
  <si>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</si>
  <si>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</si>
  <si>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</si>
  <si>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</si>
  <si>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</si>
  <si>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</si>
  <si>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</si>
  <si>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</si>
  <si>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</si>
  <si>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</si>
  <si>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</si>
  <si>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</si>
  <si>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</si>
  <si>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</si>
  <si>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</si>
  <si>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</si>
  <si>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</si>
  <si>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</si>
  <si>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</si>
  <si>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</si>
  <si>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</si>
  <si>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</si>
  <si>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</si>
  <si>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</si>
  <si>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</si>
  <si>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</si>
  <si>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</si>
  <si>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</si>
  <si>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</si>
  <si>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</si>
  <si>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</si>
  <si>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</si>
  <si>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</si>
  <si>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</si>
  <si>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</si>
  <si>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</si>
  <si>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</si>
  <si>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</si>
  <si>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</si>
  <si>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</si>
  <si>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</si>
  <si>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</si>
  <si>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</si>
  <si>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</si>
  <si>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</si>
  <si>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</si>
  <si>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</si>
  <si>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</si>
  <si>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</si>
  <si>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</si>
  <si>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</si>
  <si>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</si>
  <si>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</si>
  <si>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</si>
  <si>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</si>
  <si>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</si>
  <si>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</si>
  <si>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</si>
  <si>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</si>
  <si>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</si>
  <si>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</si>
  <si>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</si>
  <si>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</si>
  <si>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</si>
  <si>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</si>
  <si>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</si>
  <si>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</si>
  <si>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</si>
  <si>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</si>
  <si>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</si>
  <si>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</si>
  <si>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</si>
  <si>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</si>
  <si>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</si>
  <si>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</si>
  <si>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</si>
  <si>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</si>
  <si>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</si>
  <si>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</si>
  <si>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</si>
  <si>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</si>
  <si>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</si>
  <si>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</si>
  <si>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</si>
  <si>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</si>
  <si>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</si>
  <si>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</si>
  <si>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</si>
  <si>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</si>
  <si>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</si>
  <si>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</si>
  <si>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</si>
  <si>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</si>
  <si>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</si>
  <si>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</si>
  <si>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</si>
  <si>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</si>
  <si>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</si>
  <si>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</si>
  <si>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</si>
  <si>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</si>
  <si>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</si>
  <si>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</si>
  <si>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</si>
  <si>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</si>
  <si>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</si>
  <si>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</si>
  <si>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</si>
  <si>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</si>
  <si>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</si>
  <si>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</si>
  <si>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</si>
  <si>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</si>
  <si>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</si>
  <si>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</si>
  <si>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</si>
  <si>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</si>
  <si>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</si>
  <si>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</si>
  <si>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</si>
  <si>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</si>
  <si>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</si>
  <si>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</si>
  <si>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</si>
  <si>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</si>
  <si>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</si>
  <si>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</si>
  <si>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</si>
  <si>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</si>
  <si>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</si>
  <si>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</si>
  <si>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</si>
  <si>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</si>
  <si>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</si>
  <si>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</si>
  <si>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</si>
  <si>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</si>
  <si>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</si>
  <si>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</si>
  <si>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</si>
  <si>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</si>
  <si>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</si>
  <si>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</si>
  <si>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</si>
  <si>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</si>
  <si>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</si>
  <si>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</si>
  <si>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</si>
  <si>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</si>
  <si>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</si>
  <si>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</si>
  <si>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</si>
  <si>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</si>
  <si>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</si>
  <si>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</si>
  <si>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</si>
  <si>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</si>
  <si>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</si>
  <si>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</si>
  <si>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</si>
  <si>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</si>
  <si>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</si>
  <si>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</si>
  <si>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</si>
  <si>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</si>
  <si>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</si>
  <si>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</si>
  <si>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</si>
  <si>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</si>
  <si>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</si>
  <si>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</si>
  <si>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</si>
  <si>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</si>
  <si>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</si>
  <si>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</si>
  <si>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</si>
  <si>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</si>
  <si>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</si>
  <si>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</si>
  <si>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</si>
  <si>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</si>
  <si>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</si>
  <si>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</si>
  <si>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</si>
  <si>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</si>
  <si>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</si>
  <si>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</si>
  <si>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</si>
  <si>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</si>
  <si>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</si>
  <si>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</si>
  <si>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</si>
  <si>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</si>
  <si>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</si>
  <si>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</si>
  <si>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</si>
  <si>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</si>
  <si>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</si>
  <si>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</si>
  <si>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</si>
  <si>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</si>
  <si>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</si>
  <si>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</si>
  <si>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</si>
  <si>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</si>
  <si>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</si>
  <si>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</si>
  <si>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</si>
  <si>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</si>
  <si>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</si>
  <si>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</si>
  <si>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</si>
  <si>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</si>
  <si>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</si>
  <si>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</si>
  <si>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</si>
  <si>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</si>
  <si>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</si>
  <si>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</si>
  <si>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</si>
  <si>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</si>
  <si>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</si>
  <si>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</si>
  <si>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</si>
  <si>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</si>
  <si>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</si>
  <si>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</si>
  <si>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</si>
  <si>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</si>
  <si>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</si>
  <si>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</si>
  <si>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</si>
  <si>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</si>
  <si>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</si>
  <si>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</si>
  <si>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</si>
  <si>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</si>
  <si>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</si>
  <si>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</si>
  <si>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</si>
  <si>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</si>
  <si>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</si>
  <si>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</si>
  <si>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</si>
  <si>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</si>
  <si>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</si>
  <si>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</si>
  <si>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</si>
  <si>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</si>
  <si>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</si>
  <si>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</si>
  <si>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</si>
  <si>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</si>
  <si>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</si>
  <si>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</si>
  <si>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</si>
  <si>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</si>
  <si>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</si>
  <si>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</si>
  <si>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</si>
  <si>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</si>
  <si>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</si>
  <si>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</si>
  <si>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</si>
  <si>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</si>
  <si>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</si>
  <si>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</si>
  <si>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</si>
  <si>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</si>
  <si>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</si>
  <si>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</si>
  <si>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</si>
  <si>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</si>
  <si>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</si>
  <si>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</si>
  <si>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</si>
  <si>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</si>
  <si>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</si>
  <si>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</si>
  <si>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</si>
  <si>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</si>
  <si>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</si>
  <si>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</si>
  <si>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</si>
  <si>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</si>
  <si>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</si>
  <si>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</si>
  <si>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</si>
  <si>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</si>
  <si>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</si>
  <si>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</si>
  <si>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</si>
  <si>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</si>
  <si>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</si>
  <si>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</si>
  <si>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</si>
  <si>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</si>
  <si>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</si>
  <si>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</si>
  <si>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</si>
  <si>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</si>
  <si>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</si>
  <si>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</si>
  <si>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</si>
  <si>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</si>
  <si>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</si>
  <si>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</si>
  <si>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</si>
  <si>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</si>
  <si>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</si>
  <si>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</si>
  <si>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</si>
  <si>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</si>
  <si>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</si>
  <si>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</si>
  <si>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</si>
  <si>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</si>
  <si>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</si>
  <si>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</si>
  <si>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</si>
  <si>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</si>
  <si>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</si>
  <si>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</si>
  <si>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</si>
  <si>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</si>
  <si>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</si>
  <si>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</si>
  <si>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</si>
  <si>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</si>
  <si>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</si>
  <si>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</si>
  <si>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</si>
  <si>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</si>
  <si>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</si>
  <si>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</si>
  <si>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</si>
  <si>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</si>
  <si>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</si>
  <si>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</si>
  <si>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</si>
  <si>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</si>
  <si>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</si>
  <si>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</si>
  <si>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</si>
  <si>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</si>
  <si>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</si>
  <si>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</si>
  <si>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</si>
  <si>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</si>
  <si>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</si>
  <si>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</si>
  <si>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</si>
  <si>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</si>
  <si>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</si>
  <si>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</si>
  <si>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</si>
  <si>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</si>
  <si>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</si>
  <si>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</si>
  <si>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</si>
  <si>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</si>
  <si>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</si>
  <si>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</si>
  <si>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</si>
  <si>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</si>
  <si>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</si>
  <si>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</si>
  <si>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</si>
  <si>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</si>
  <si>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</si>
  <si>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</si>
  <si>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</si>
  <si>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</si>
  <si>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</si>
  <si>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</si>
  <si>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</si>
  <si>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</si>
  <si>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</si>
  <si>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</si>
  <si>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</si>
  <si>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</si>
  <si>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</si>
  <si>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</si>
  <si>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</si>
  <si>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</si>
  <si>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</si>
  <si>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</si>
  <si>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</si>
  <si>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</si>
  <si>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</si>
  <si>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</si>
  <si>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</si>
  <si>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</si>
  <si>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</si>
  <si>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</si>
  <si>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</si>
  <si>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</si>
  <si>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</si>
  <si>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</si>
  <si>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</si>
  <si>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</si>
  <si>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</si>
  <si>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</si>
  <si>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</si>
  <si>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</si>
  <si>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</si>
  <si>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</si>
  <si>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</si>
  <si>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</si>
  <si>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</si>
  <si>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</si>
  <si>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</si>
  <si>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</si>
  <si>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</si>
  <si>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</si>
  <si>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</si>
  <si>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</si>
  <si>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</si>
  <si>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</si>
  <si>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</si>
  <si>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</si>
  <si>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</si>
  <si>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</si>
  <si>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</si>
  <si>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</si>
  <si>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</si>
  <si>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</si>
  <si>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</si>
  <si>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</si>
  <si>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</si>
  <si>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</si>
  <si>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</si>
  <si>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</si>
  <si>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</si>
  <si>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</si>
  <si>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</si>
  <si>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</si>
  <si>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</si>
  <si>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</si>
  <si>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</si>
  <si>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</si>
  <si>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</si>
  <si>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</si>
  <si>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</si>
  <si>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</si>
  <si>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</si>
  <si>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</si>
  <si>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</si>
  <si>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</si>
  <si>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</si>
  <si>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</si>
  <si>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</si>
  <si>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</si>
  <si>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</si>
  <si>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</si>
  <si>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</si>
  <si>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</si>
  <si>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</si>
  <si>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</si>
  <si>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</si>
  <si>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</si>
  <si>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</si>
  <si>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</si>
  <si>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</si>
  <si>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</si>
  <si>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</si>
  <si>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</si>
  <si>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</si>
  <si>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</si>
  <si>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</si>
  <si>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</si>
  <si>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</si>
  <si>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</si>
  <si>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</si>
  <si>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</si>
  <si>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</si>
  <si>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</si>
  <si>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</si>
  <si>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</si>
  <si>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</si>
  <si>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</si>
  <si>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</si>
  <si>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</si>
  <si>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</si>
  <si>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</si>
  <si>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</si>
  <si>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</si>
  <si>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</si>
  <si>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</si>
  <si>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</si>
  <si>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</si>
  <si>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</si>
  <si>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</si>
  <si>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</si>
  <si>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</si>
  <si>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</si>
  <si>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</si>
  <si>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</si>
  <si>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</si>
  <si>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</si>
  <si>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</si>
  <si>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</si>
  <si>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</si>
  <si>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</si>
  <si>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</si>
  <si>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</si>
  <si>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</si>
  <si>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</si>
  <si>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</si>
  <si>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</si>
  <si>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</si>
  <si>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</si>
  <si>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</si>
  <si>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</si>
  <si>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</si>
  <si>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</si>
  <si>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</si>
  <si>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</si>
  <si>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</si>
  <si>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</si>
  <si>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</si>
  <si>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</si>
  <si>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</si>
  <si>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</si>
  <si>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</si>
  <si>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</si>
  <si>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</si>
  <si>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</si>
  <si>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</si>
  <si>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</si>
  <si>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</si>
  <si>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</si>
  <si>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</si>
  <si>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</si>
  <si>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</si>
  <si>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</si>
  <si>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</si>
  <si>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</si>
  <si>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</si>
  <si>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</si>
  <si>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</si>
  <si>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</si>
  <si>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</si>
  <si>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</si>
  <si>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</si>
  <si>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</si>
  <si>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</si>
  <si>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</si>
  <si>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</si>
  <si>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</si>
  <si>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</si>
  <si>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</si>
  <si>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</si>
  <si>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</si>
  <si>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</si>
  <si>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</si>
  <si>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</si>
  <si>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</si>
  <si>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</si>
  <si>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</si>
  <si>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</si>
  <si>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</si>
  <si>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</si>
  <si>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</si>
  <si>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</si>
  <si>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</si>
  <si>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</si>
  <si>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</si>
  <si>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</si>
  <si>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</si>
  <si>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</si>
  <si>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</si>
  <si>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</si>
  <si>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</si>
  <si>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</si>
  <si>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</si>
  <si>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</si>
  <si>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</si>
  <si>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</si>
  <si>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</si>
  <si>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</si>
  <si>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</si>
  <si>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</si>
  <si>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</si>
  <si>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</si>
  <si>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</si>
  <si>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</si>
  <si>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</si>
  <si>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</si>
  <si>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</si>
  <si>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</si>
  <si>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</si>
  <si>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</si>
  <si>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</si>
  <si>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</si>
  <si>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</si>
  <si>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</si>
  <si>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</si>
  <si>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</si>
  <si>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</si>
  <si>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</si>
  <si>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</si>
  <si>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</si>
  <si>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</si>
  <si>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</si>
  <si>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</si>
  <si>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</si>
  <si>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</si>
  <si>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</si>
  <si>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</si>
  <si>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</si>
  <si>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</si>
  <si>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</si>
  <si>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</si>
  <si>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</si>
  <si>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</si>
  <si>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</si>
  <si>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</si>
  <si>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</si>
  <si>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</si>
  <si>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</si>
  <si>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</si>
  <si>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</si>
  <si>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</si>
  <si>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</si>
  <si>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</si>
  <si>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</si>
  <si>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</si>
  <si>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</si>
  <si>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</si>
  <si>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</si>
  <si>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</si>
  <si>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</si>
  <si>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</si>
  <si>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</si>
  <si>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</si>
  <si>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</si>
  <si>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</si>
  <si>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</si>
  <si>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</si>
  <si>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</si>
  <si>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</si>
  <si>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</si>
  <si>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</si>
  <si>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</si>
  <si>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</si>
  <si>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</si>
  <si>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</si>
  <si>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</si>
  <si>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</si>
  <si>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</si>
  <si>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</si>
  <si>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</si>
  <si>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</si>
  <si>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</si>
  <si>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</si>
  <si>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</si>
  <si>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</si>
  <si>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</si>
  <si>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</si>
  <si>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</si>
  <si>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</si>
  <si>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</si>
  <si>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</si>
  <si>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</si>
  <si>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</si>
  <si>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</si>
  <si>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</si>
  <si>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</si>
  <si>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</si>
  <si>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</si>
  <si>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</si>
  <si>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</si>
  <si>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</si>
  <si>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</si>
  <si>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</si>
  <si>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</si>
  <si>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</si>
  <si>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</si>
  <si>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</si>
  <si>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</si>
  <si>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</si>
  <si>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</si>
  <si>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</si>
  <si>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</si>
  <si>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</si>
  <si>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</si>
  <si>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</si>
  <si>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</si>
  <si>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</si>
  <si>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</si>
  <si>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</si>
  <si>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</si>
  <si>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</si>
  <si>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</si>
  <si>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</si>
  <si>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</si>
  <si>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</si>
  <si>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</si>
  <si>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</si>
  <si>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</si>
  <si>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</si>
  <si>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</si>
  <si>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</si>
  <si>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</si>
  <si>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</si>
  <si>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</si>
  <si>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</si>
  <si>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</si>
  <si>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</si>
  <si>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</si>
  <si>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</si>
  <si>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</si>
  <si>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</si>
  <si>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</si>
  <si>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</si>
  <si>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</si>
  <si>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</si>
  <si>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</si>
  <si>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</si>
  <si>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</si>
  <si>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</si>
  <si>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</si>
  <si>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</si>
  <si>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</si>
  <si>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</si>
  <si>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</si>
  <si>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</si>
  <si>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</si>
  <si>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</si>
  <si>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</si>
  <si>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</si>
  <si>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</si>
  <si>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</si>
  <si>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</si>
  <si>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</si>
  <si>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</si>
  <si>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</si>
  <si>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</si>
  <si>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</si>
  <si>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</si>
  <si>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</si>
  <si>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</si>
  <si>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</si>
  <si>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</si>
  <si>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</si>
  <si>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</si>
  <si>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</si>
  <si>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</si>
  <si>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</si>
  <si>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</si>
  <si>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</si>
  <si>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</si>
  <si>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</si>
  <si>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</si>
  <si>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</si>
  <si>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</si>
  <si>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</si>
  <si>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</si>
  <si>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</si>
  <si>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</si>
  <si>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</si>
  <si>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</si>
  <si>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</si>
  <si>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</si>
  <si>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</si>
  <si>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</si>
  <si>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</si>
  <si>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</si>
  <si>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</si>
  <si>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</si>
  <si>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</si>
  <si>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</si>
  <si>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</si>
  <si>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</si>
  <si>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</si>
  <si>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</si>
  <si>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</si>
  <si>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</si>
  <si>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</si>
  <si>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</si>
  <si>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</si>
  <si>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</si>
  <si>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</si>
  <si>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</si>
  <si>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</si>
  <si>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</si>
  <si>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</si>
  <si>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</si>
  <si>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</si>
  <si>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</si>
  <si>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</si>
  <si>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</si>
  <si>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</si>
  <si>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</si>
  <si>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</si>
  <si>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</si>
  <si>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</si>
  <si>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</si>
  <si>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</si>
  <si>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</si>
  <si>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</si>
  <si>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</si>
  <si>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</si>
  <si>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</si>
  <si>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</si>
  <si>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</si>
  <si>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</si>
  <si>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</si>
  <si>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</si>
  <si>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</si>
  <si>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</si>
  <si>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</si>
  <si>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</si>
  <si>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</si>
  <si>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</si>
  <si>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</si>
  <si>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</si>
  <si>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</si>
  <si>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</si>
  <si>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</si>
  <si>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</si>
  <si>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</si>
  <si>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</si>
  <si>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</si>
  <si>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</si>
  <si>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</si>
  <si>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</si>
  <si>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</si>
  <si>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</si>
  <si>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</si>
  <si>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</si>
  <si>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</si>
  <si>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</si>
  <si>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</si>
  <si>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</si>
  <si>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</si>
  <si>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</si>
  <si>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</si>
  <si>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</si>
  <si>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</si>
  <si>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</si>
  <si>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</si>
  <si>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</si>
  <si>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</si>
  <si>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</si>
  <si>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</si>
  <si>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</si>
  <si>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</si>
  <si>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</si>
  <si>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</si>
  <si>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</si>
  <si>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</si>
  <si>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</si>
  <si>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</si>
  <si>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</si>
  <si>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</si>
  <si>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</si>
  <si>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</si>
  <si>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</si>
  <si>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</si>
  <si>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</si>
  <si>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</si>
  <si>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</si>
  <si>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</si>
  <si>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</si>
  <si>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</si>
  <si>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</si>
  <si>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</si>
  <si>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</si>
  <si>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</si>
  <si>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</si>
  <si>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</si>
  <si>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</si>
  <si>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</si>
  <si>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</si>
  <si>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</si>
  <si>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</si>
  <si>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</si>
  <si>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</si>
  <si>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</si>
  <si>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</si>
  <si>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</si>
  <si>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</si>
  <si>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</si>
  <si>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</si>
  <si>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</si>
  <si>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</si>
  <si>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</si>
  <si>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</si>
  <si>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</si>
  <si>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</si>
  <si>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</si>
  <si>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</si>
  <si>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</si>
  <si>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</si>
  <si>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</si>
  <si>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</si>
  <si>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</si>
  <si>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</si>
  <si>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</si>
  <si>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</si>
  <si>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</si>
  <si>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</si>
  <si>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</si>
  <si>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</si>
  <si>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</si>
  <si>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</si>
  <si>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</si>
  <si>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</si>
  <si>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</si>
  <si>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</si>
  <si>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</si>
  <si>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</si>
  <si>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</si>
  <si>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</si>
  <si>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</si>
  <si>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</si>
  <si>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</si>
  <si>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</si>
  <si>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</si>
  <si>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</si>
  <si>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</si>
  <si>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</si>
  <si>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</si>
  <si>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</si>
  <si>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</si>
  <si>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</si>
  <si>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</si>
  <si>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</si>
  <si>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</si>
  <si>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</si>
  <si>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</si>
  <si>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</si>
  <si>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</si>
  <si>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</si>
  <si>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</si>
  <si>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</si>
  <si>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</si>
  <si>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</si>
  <si>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</si>
  <si>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</si>
  <si>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</si>
  <si>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</si>
  <si>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</si>
  <si>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</si>
  <si>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</si>
  <si>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</si>
  <si>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</si>
  <si>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</si>
  <si>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</si>
  <si>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</si>
  <si>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</si>
  <si>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</si>
  <si>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</si>
  <si>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</si>
  <si>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</si>
  <si>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</si>
  <si>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</si>
  <si>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</si>
  <si>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</si>
  <si>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</si>
  <si>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</si>
  <si>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</si>
  <si>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</si>
  <si>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</si>
  <si>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</si>
  <si>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</si>
  <si>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</si>
  <si>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</si>
  <si>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</si>
  <si>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</si>
  <si>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</si>
  <si>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</si>
  <si>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</si>
  <si>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</si>
  <si>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</si>
  <si>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</si>
  <si>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</si>
  <si>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</si>
  <si>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</si>
  <si>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</si>
  <si>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</si>
  <si>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</si>
  <si>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</si>
  <si>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</si>
  <si>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</si>
  <si>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</si>
  <si>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</si>
  <si>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</si>
  <si>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</si>
  <si>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</si>
  <si>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</si>
  <si>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</si>
  <si>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</si>
  <si>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</si>
  <si>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</si>
  <si>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</si>
  <si>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</si>
  <si>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</si>
  <si>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</si>
  <si>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</si>
  <si>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</si>
  <si>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</si>
  <si>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</si>
  <si>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</si>
  <si>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</si>
  <si>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</si>
  <si>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</si>
  <si>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</si>
  <si>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</si>
  <si>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</si>
  <si>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</si>
  <si>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</si>
  <si>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</si>
  <si>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</si>
  <si>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</si>
  <si>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</si>
  <si>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</si>
  <si>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</si>
  <si>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</si>
  <si>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</si>
  <si>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</si>
  <si>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</si>
  <si>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</si>
  <si>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</si>
  <si>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</si>
  <si>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</si>
  <si>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</si>
  <si>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</si>
  <si>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</si>
  <si>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</si>
  <si>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</si>
  <si>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</si>
  <si>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</si>
  <si>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</si>
  <si>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</si>
  <si>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</si>
  <si>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</si>
  <si>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</si>
  <si>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</si>
  <si>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</si>
  <si>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</si>
  <si>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</si>
  <si>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</si>
  <si>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</si>
  <si>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</si>
  <si>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</si>
  <si>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</si>
  <si>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</si>
  <si>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</si>
  <si>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</si>
  <si>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</si>
  <si>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</si>
  <si>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</si>
  <si>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</si>
  <si>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</si>
  <si>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</si>
  <si>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</si>
  <si>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</si>
  <si>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</si>
  <si>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</si>
  <si>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</si>
  <si>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</si>
  <si>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</si>
  <si>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</si>
  <si>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</si>
  <si>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</si>
  <si>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</si>
  <si>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</si>
  <si>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</si>
  <si>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</si>
  <si>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</si>
  <si>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</si>
  <si>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</si>
  <si>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</si>
  <si>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</si>
  <si>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</si>
  <si>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</si>
  <si>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</si>
  <si>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</si>
  <si>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</si>
  <si>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</si>
  <si>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</si>
  <si>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</si>
  <si>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</si>
  <si>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</si>
  <si>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</si>
  <si>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</si>
  <si>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</si>
  <si>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</si>
  <si>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</si>
  <si>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</si>
  <si>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</si>
  <si>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</si>
  <si>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</si>
  <si>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</si>
  <si>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</si>
  <si>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</si>
  <si>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</si>
  <si>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</si>
  <si>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</si>
  <si>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</si>
  <si>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</si>
  <si>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</si>
  <si>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</si>
  <si>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</si>
  <si>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</si>
  <si>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</si>
  <si>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</si>
  <si>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</si>
  <si>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</si>
  <si>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</si>
  <si>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</si>
  <si>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</si>
  <si>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</si>
  <si>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</si>
  <si>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</si>
  <si>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</si>
  <si>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</si>
  <si>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</si>
  <si>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</si>
  <si>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</si>
  <si>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</si>
  <si>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</si>
  <si>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</si>
  <si>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</si>
  <si>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</si>
  <si>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</si>
  <si>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</si>
  <si>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</si>
  <si>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</si>
  <si>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</si>
  <si>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</si>
  <si>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</si>
  <si>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</si>
  <si>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</si>
  <si>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</si>
  <si>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</si>
  <si>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</si>
  <si>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</si>
  <si>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</si>
  <si>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</si>
  <si>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</si>
  <si>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</si>
  <si>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</si>
  <si>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</si>
  <si>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</si>
  <si>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</si>
  <si>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</si>
  <si>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</si>
  <si>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</si>
  <si>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</si>
  <si>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</si>
  <si>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</si>
  <si>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</si>
  <si>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</si>
  <si>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</si>
  <si>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</si>
  <si>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</si>
  <si>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</si>
  <si>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</si>
  <si>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</si>
  <si>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</si>
  <si>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</si>
  <si>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</si>
  <si>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</si>
  <si>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</si>
  <si>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</si>
  <si>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</si>
  <si>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</si>
  <si>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</si>
  <si>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</si>
  <si>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</si>
  <si>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</si>
  <si>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</si>
  <si>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</si>
  <si>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</si>
  <si>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</si>
  <si>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</si>
  <si>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</si>
  <si>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</si>
  <si>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</si>
  <si>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</si>
  <si>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</si>
  <si>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</si>
  <si>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</si>
  <si>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</si>
  <si>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</si>
  <si>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</si>
  <si>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</si>
  <si>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</si>
  <si>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</si>
  <si>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</si>
  <si>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</si>
  <si>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</si>
  <si>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</si>
  <si>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</si>
  <si>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</si>
  <si>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</si>
  <si>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</si>
  <si>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</si>
  <si>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</si>
  <si>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</si>
  <si>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</si>
  <si>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</si>
  <si>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</si>
  <si>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</si>
  <si>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</si>
  <si>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</si>
  <si>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</si>
  <si>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</si>
  <si>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</si>
  <si>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</si>
  <si>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</si>
  <si>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</si>
  <si>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</si>
  <si>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</si>
  <si>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</si>
  <si>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</si>
  <si>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</si>
  <si>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</si>
  <si>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</si>
  <si>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</si>
  <si>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</si>
  <si>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</si>
  <si>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</si>
  <si>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</si>
  <si>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</si>
  <si>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</si>
  <si>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</si>
  <si>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</si>
  <si>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</si>
  <si>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</si>
  <si>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</si>
  <si>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</si>
  <si>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</si>
  <si>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</si>
  <si>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</si>
  <si>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</si>
  <si>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</si>
  <si>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</si>
  <si>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</si>
  <si>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</si>
  <si>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</si>
  <si>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</si>
  <si>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</si>
  <si>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</si>
  <si>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</si>
  <si>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</si>
  <si>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</si>
  <si>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</si>
  <si>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</si>
  <si>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</si>
  <si>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</si>
  <si>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</si>
  <si>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</si>
  <si>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</si>
  <si>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</si>
  <si>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</si>
  <si>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</si>
  <si>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</si>
  <si>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</si>
  <si>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</si>
  <si>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</si>
  <si>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</si>
  <si>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</si>
  <si>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</si>
  <si>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</si>
  <si>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</si>
  <si>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</si>
  <si>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</si>
  <si>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</si>
  <si>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</si>
  <si>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</si>
  <si>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</si>
  <si>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</si>
  <si>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</si>
  <si>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</si>
  <si>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</si>
  <si>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</si>
  <si>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</si>
  <si>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</si>
  <si>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</si>
  <si>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</si>
  <si>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</si>
  <si>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</si>
  <si>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</si>
  <si>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</si>
  <si>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</si>
  <si>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</si>
  <si>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</si>
  <si>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</si>
  <si>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</si>
  <si>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</si>
  <si>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</si>
  <si>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</si>
  <si>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</si>
  <si>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</si>
  <si>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</si>
  <si>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</si>
  <si>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</si>
  <si>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</si>
  <si>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</si>
  <si>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</si>
  <si>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</si>
  <si>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</si>
  <si>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</si>
  <si>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</si>
  <si>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</si>
  <si>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</si>
  <si>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</si>
  <si>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</si>
  <si>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</si>
  <si>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</si>
  <si>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</si>
  <si>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</si>
  <si>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</si>
  <si>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</si>
  <si>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</si>
  <si>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</si>
  <si>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</si>
  <si>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</si>
  <si>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</si>
  <si>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</si>
  <si>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</si>
  <si>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</si>
  <si>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</si>
  <si>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</si>
  <si>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</si>
  <si>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</si>
  <si>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</si>
  <si>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</si>
  <si>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</si>
  <si>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</si>
  <si>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</si>
  <si>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</si>
  <si>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</si>
  <si>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</si>
  <si>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</si>
  <si>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</si>
  <si>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</si>
  <si>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</si>
  <si>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</si>
  <si>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</si>
  <si>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</si>
  <si>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</si>
  <si>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</si>
  <si>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</si>
  <si>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</si>
  <si>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</si>
  <si>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</si>
  <si>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</si>
  <si>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</si>
  <si>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</si>
  <si>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</si>
  <si>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</si>
  <si>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</si>
  <si>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</si>
  <si>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</si>
  <si>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</si>
  <si>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</si>
  <si>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</si>
  <si>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</si>
  <si>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</si>
  <si>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</si>
  <si>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</si>
  <si>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</si>
  <si>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</si>
  <si>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</si>
  <si>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</si>
  <si>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</si>
  <si>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</si>
  <si>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</si>
  <si>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</si>
  <si>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</si>
  <si>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</si>
  <si>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</si>
  <si>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</si>
  <si>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</si>
  <si>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</si>
  <si>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</si>
  <si>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</si>
  <si>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</si>
  <si>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</si>
  <si>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</si>
  <si>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</si>
  <si>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</si>
  <si>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</si>
  <si>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</si>
  <si>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</si>
  <si>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</si>
  <si>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</si>
  <si>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</si>
  <si>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</si>
  <si>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</si>
  <si>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</si>
  <si>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</si>
  <si>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</si>
  <si>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</si>
  <si>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</si>
  <si>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</si>
  <si>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</si>
  <si>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</si>
  <si>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</si>
  <si>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</si>
  <si>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</si>
  <si>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</si>
  <si>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</si>
  <si>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</si>
  <si>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</si>
  <si>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</si>
  <si>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</si>
  <si>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</si>
  <si>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</si>
  <si>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</si>
  <si>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</si>
  <si>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</si>
  <si>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</si>
  <si>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</si>
  <si>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</si>
  <si>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</si>
  <si>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</si>
  <si>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</si>
  <si>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</si>
  <si>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</si>
  <si>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</si>
  <si>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</si>
  <si>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</si>
  <si>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</si>
  <si>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</si>
  <si>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</si>
  <si>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</si>
  <si>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</si>
  <si>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</si>
  <si>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</si>
  <si>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</si>
  <si>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</si>
  <si>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</si>
  <si>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</si>
  <si>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</si>
  <si>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</si>
  <si>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</si>
  <si>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</si>
  <si>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</si>
  <si>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</si>
  <si>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</si>
  <si>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</si>
  <si>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</si>
  <si>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</si>
  <si>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</si>
  <si>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</si>
  <si>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</si>
  <si>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</si>
  <si>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</si>
  <si>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</si>
  <si>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</si>
  <si>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</si>
  <si>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</si>
  <si>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</si>
  <si>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</si>
  <si>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</si>
  <si>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</si>
  <si>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</si>
  <si>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</si>
  <si>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</si>
  <si>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</si>
  <si>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</si>
  <si>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</si>
  <si>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</si>
  <si>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</si>
  <si>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</si>
  <si>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</si>
  <si>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</si>
  <si>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</si>
  <si>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</si>
  <si>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</si>
  <si>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</si>
  <si>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</si>
  <si>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</si>
  <si>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</si>
  <si>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</si>
  <si>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</si>
  <si>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</si>
  <si>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</si>
  <si>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</si>
  <si>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</si>
  <si>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</si>
  <si>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</si>
  <si>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</si>
  <si>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</si>
  <si>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</si>
  <si>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</si>
  <si>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</si>
  <si>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</si>
  <si>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</si>
  <si>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</si>
  <si>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</si>
  <si>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</si>
  <si>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</si>
  <si>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</si>
  <si>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</si>
  <si>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</si>
  <si>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</si>
  <si>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</si>
  <si>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</si>
  <si>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</si>
  <si>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</si>
  <si>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</si>
  <si>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</si>
  <si>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</si>
  <si>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</si>
  <si>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</si>
  <si>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</si>
  <si>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</si>
  <si>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</si>
  <si>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</si>
  <si>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</si>
  <si>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</si>
  <si>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</si>
  <si>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</si>
  <si>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</si>
  <si>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</si>
  <si>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</si>
  <si>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</si>
  <si>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</si>
  <si>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</si>
  <si>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</si>
  <si>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</si>
  <si>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</si>
  <si>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</si>
  <si>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</si>
  <si>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</si>
  <si>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</si>
  <si>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</si>
  <si>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</si>
  <si>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</si>
  <si>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</si>
  <si>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</si>
  <si>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</si>
  <si>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</si>
  <si>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</si>
  <si>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</si>
  <si>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</si>
  <si>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</si>
  <si>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</si>
  <si>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</si>
  <si>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</si>
  <si>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</si>
  <si>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</si>
  <si>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</si>
  <si>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</si>
  <si>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</si>
  <si>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</si>
  <si>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</si>
  <si>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</si>
  <si>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</si>
  <si>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</si>
  <si>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</si>
  <si>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</si>
  <si>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</si>
  <si>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</si>
  <si>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</si>
  <si>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</si>
  <si>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</si>
  <si>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</si>
  <si>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</si>
  <si>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</si>
  <si>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</si>
  <si>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</si>
  <si>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</si>
  <si>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</si>
  <si>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</si>
  <si>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</si>
  <si>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</si>
  <si>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</si>
  <si>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</si>
  <si>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</si>
  <si>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</si>
  <si>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</si>
  <si>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</si>
  <si>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</si>
  <si>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</si>
  <si>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</si>
  <si>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</si>
  <si>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</si>
  <si>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</si>
  <si>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</si>
  <si>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</si>
  <si>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</si>
  <si>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</si>
  <si>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</si>
  <si>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</si>
  <si>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</si>
  <si>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</si>
  <si>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</si>
  <si>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</si>
  <si>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</si>
  <si>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</si>
  <si>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</si>
  <si>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</si>
  <si>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</si>
  <si>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</si>
  <si>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</si>
  <si>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</si>
  <si>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</si>
  <si>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</si>
  <si>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</si>
  <si>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</si>
  <si>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</si>
  <si>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</si>
  <si>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</si>
  <si>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</si>
  <si>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</si>
  <si>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</si>
  <si>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</si>
  <si>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</si>
  <si>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</si>
  <si>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</si>
  <si>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</si>
  <si>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</si>
  <si>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</si>
  <si>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</si>
  <si>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</si>
  <si>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</si>
  <si>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</si>
  <si>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</si>
  <si>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</si>
  <si>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</si>
  <si>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</si>
  <si>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</si>
  <si>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</si>
  <si>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</si>
  <si>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</si>
  <si>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</si>
  <si>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</si>
  <si>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</si>
  <si>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</si>
  <si>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</si>
  <si>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</si>
  <si>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</si>
  <si>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</si>
  <si>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</si>
  <si>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</si>
  <si>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</si>
  <si>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</si>
  <si>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</si>
  <si>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</si>
  <si>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</si>
  <si>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</si>
  <si>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</si>
  <si>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</si>
  <si>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</si>
  <si>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</si>
  <si>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</si>
  <si>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</si>
  <si>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</si>
  <si>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</si>
  <si>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</si>
  <si>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</si>
  <si>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</si>
  <si>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</si>
  <si>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</si>
  <si>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</si>
  <si>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</si>
  <si>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</si>
  <si>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</si>
  <si>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</si>
  <si>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</si>
  <si>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</si>
  <si>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</si>
  <si>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</si>
  <si>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</si>
  <si>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</si>
  <si>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</si>
  <si>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</si>
  <si>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</si>
  <si>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</si>
  <si>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</si>
  <si>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</si>
  <si>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</si>
  <si>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</si>
  <si>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</si>
  <si>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</si>
  <si>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</si>
  <si>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</si>
  <si>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</si>
  <si>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</si>
  <si>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</si>
  <si>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</si>
  <si>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</si>
  <si>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</si>
  <si>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</si>
  <si>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</si>
  <si>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</si>
  <si>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</si>
  <si>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</si>
  <si>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</si>
  <si>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</si>
  <si>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</si>
  <si>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</si>
  <si>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</si>
  <si>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</si>
  <si>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</si>
  <si>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</si>
  <si>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</si>
  <si>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</si>
  <si>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</si>
  <si>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</si>
  <si>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</si>
  <si>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</si>
  <si>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</si>
  <si>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</si>
  <si>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</si>
  <si>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</si>
  <si>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</si>
  <si>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</si>
  <si>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</si>
  <si>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</si>
  <si>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</si>
  <si>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</si>
  <si>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</si>
  <si>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</si>
  <si>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</si>
  <si>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</si>
  <si>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</si>
  <si>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</si>
  <si>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</si>
  <si>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</si>
  <si>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</si>
  <si>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</si>
  <si>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</si>
  <si>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</si>
  <si>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</si>
  <si>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</si>
  <si>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</si>
  <si>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</si>
  <si>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</si>
  <si>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</si>
  <si>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</si>
  <si>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</si>
  <si>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</si>
  <si>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</si>
  <si>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</si>
  <si>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</si>
  <si>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</si>
  <si>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</si>
  <si>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</si>
  <si>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</si>
  <si>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</si>
  <si>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</si>
  <si>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</si>
  <si>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</si>
  <si>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</si>
  <si>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</si>
  <si>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</si>
  <si>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</si>
  <si>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</si>
  <si>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</si>
  <si>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</si>
  <si>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</si>
  <si>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</si>
  <si>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</si>
  <si>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</si>
  <si>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</si>
  <si>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</si>
  <si>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</si>
  <si>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</si>
  <si>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</si>
  <si>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</si>
  <si>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</si>
  <si>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</si>
  <si>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</si>
  <si>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</si>
  <si>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</si>
  <si>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</si>
  <si>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</si>
  <si>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</si>
  <si>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</si>
  <si>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</si>
  <si>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</si>
  <si>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</si>
  <si>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</si>
  <si>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</si>
  <si>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</si>
  <si>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</si>
  <si>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</si>
  <si>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</si>
  <si>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</si>
  <si>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</si>
  <si>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</si>
  <si>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</si>
  <si>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</si>
  <si>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</si>
  <si>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</si>
  <si>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</si>
  <si>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</si>
  <si>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</si>
  <si>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</si>
  <si>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</si>
  <si>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</si>
  <si>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</si>
  <si>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</si>
  <si>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</si>
  <si>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</si>
  <si>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</si>
  <si>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</si>
  <si>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</si>
  <si>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</si>
  <si>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</si>
  <si>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</si>
  <si>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</si>
  <si>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</si>
  <si>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</si>
  <si>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</si>
  <si>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</si>
  <si>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</si>
  <si>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</si>
  <si>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</si>
  <si>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</si>
  <si>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</si>
  <si>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</si>
  <si>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</si>
  <si>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</si>
  <si>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</si>
  <si>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</si>
  <si>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</si>
  <si>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</si>
  <si>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</si>
  <si>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</si>
  <si>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</si>
  <si>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</si>
  <si>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</si>
  <si>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</si>
  <si>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</si>
  <si>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</si>
  <si>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</si>
  <si>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</si>
  <si>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</si>
  <si>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</si>
  <si>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</si>
  <si>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</si>
  <si>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</si>
  <si>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</si>
  <si>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</si>
  <si>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</si>
  <si>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</si>
  <si>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</si>
  <si>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</si>
  <si>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</si>
  <si>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</si>
  <si>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</si>
  <si>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</si>
  <si>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</si>
  <si>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</si>
  <si>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</si>
  <si>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</si>
  <si>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</si>
  <si>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</si>
  <si>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</si>
  <si>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</si>
  <si>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</si>
  <si>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</si>
  <si>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</si>
  <si>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</si>
  <si>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</si>
  <si>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</si>
  <si>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</si>
  <si>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</si>
  <si>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</si>
  <si>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</si>
  <si>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</si>
  <si>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</si>
  <si>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</si>
  <si>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</si>
  <si>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</si>
  <si>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</si>
  <si>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</si>
  <si>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</si>
  <si>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</si>
  <si>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</si>
  <si>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</si>
  <si>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</si>
  <si>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</si>
  <si>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</si>
  <si>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</si>
  <si>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</si>
  <si>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</si>
  <si>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</si>
  <si>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</si>
  <si>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</si>
  <si>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</si>
  <si>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</si>
  <si>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</si>
  <si>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</si>
  <si>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</si>
  <si>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</si>
  <si>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</si>
  <si>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</si>
  <si>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</si>
  <si>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</si>
  <si>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</si>
  <si>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</si>
  <si>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</si>
  <si>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</si>
  <si>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</si>
  <si>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</si>
  <si>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</si>
  <si>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</si>
  <si>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</si>
  <si>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</si>
  <si>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</si>
  <si>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</si>
  <si>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</si>
  <si>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</si>
  <si>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</si>
  <si>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</si>
  <si>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</si>
  <si>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</si>
  <si>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</si>
  <si>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</si>
  <si>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</si>
  <si>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</si>
  <si>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</si>
  <si>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</si>
  <si>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</si>
  <si>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</si>
  <si>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</si>
  <si>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</si>
  <si>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</si>
  <si>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</si>
  <si>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</si>
  <si>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</si>
  <si>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</si>
  <si>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</si>
  <si>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</si>
  <si>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</si>
  <si>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</si>
  <si>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</si>
  <si>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</si>
  <si>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</si>
  <si>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</si>
  <si>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</si>
  <si>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</si>
  <si>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</si>
  <si>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</si>
  <si>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</si>
  <si>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</si>
  <si>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</si>
  <si>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</si>
  <si>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</si>
  <si>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</si>
  <si>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</si>
  <si>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</si>
  <si>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</si>
  <si>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</si>
  <si>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</si>
  <si>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</si>
  <si>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</si>
  <si>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</si>
  <si>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</si>
  <si>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</si>
  <si>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</si>
  <si>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</si>
  <si>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</si>
  <si>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</si>
  <si>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</si>
  <si>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</si>
  <si>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</si>
  <si>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</si>
  <si>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</si>
  <si>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</si>
  <si>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</si>
  <si>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</si>
  <si>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</si>
  <si>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</si>
  <si>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</si>
  <si>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</si>
  <si>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</si>
  <si>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</si>
  <si>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</si>
  <si>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</si>
  <si>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</si>
  <si>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</si>
  <si>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</si>
  <si>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</si>
  <si>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</si>
  <si>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</si>
  <si>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</si>
  <si>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</si>
  <si>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</si>
  <si>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</si>
  <si>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</si>
  <si>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</si>
  <si>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</si>
  <si>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</si>
  <si>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</si>
  <si>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</si>
  <si>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</si>
  <si>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</si>
  <si>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</si>
  <si>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</si>
  <si>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</si>
  <si>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</si>
  <si>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</si>
  <si>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</si>
  <si>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</si>
  <si>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</si>
  <si>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</si>
  <si>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</si>
  <si>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</si>
  <si>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</si>
  <si>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</si>
  <si>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</si>
  <si>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</si>
  <si>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</si>
  <si>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</si>
  <si>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</si>
  <si>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</si>
  <si>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</si>
  <si>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</si>
  <si>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</si>
  <si>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</si>
  <si>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</si>
  <si>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</si>
  <si>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</si>
  <si>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</si>
  <si>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</si>
  <si>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</si>
  <si>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</si>
  <si>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</si>
  <si>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</si>
  <si>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</si>
  <si>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</si>
  <si>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</si>
  <si>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</si>
  <si>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</si>
  <si>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</si>
  <si>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</si>
  <si>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</si>
  <si>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</si>
  <si>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</si>
  <si>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</si>
  <si>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</si>
  <si>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</si>
  <si>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</si>
  <si>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</si>
  <si>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</si>
  <si>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</si>
  <si>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</si>
  <si>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</si>
  <si>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</si>
  <si>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</si>
  <si>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</si>
  <si>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</si>
  <si>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</si>
  <si>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</si>
  <si>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</si>
  <si>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</si>
  <si>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</si>
  <si>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</si>
  <si>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</si>
  <si>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</si>
  <si>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</si>
  <si>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</si>
  <si>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</si>
  <si>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</si>
  <si>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</si>
  <si>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</si>
  <si>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</si>
  <si>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</si>
  <si>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</si>
  <si>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</si>
  <si>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</si>
  <si>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</si>
  <si>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</si>
  <si>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</si>
  <si>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</si>
  <si>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</si>
  <si>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</si>
  <si>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</si>
  <si>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</si>
  <si>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</si>
  <si>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</si>
  <si>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</si>
  <si>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</si>
  <si>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</si>
  <si>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</si>
  <si>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</si>
  <si>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</si>
  <si>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</si>
  <si>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</si>
  <si>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</si>
  <si>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</si>
  <si>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</si>
  <si>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</si>
  <si>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</si>
  <si>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</si>
  <si>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</si>
  <si>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</si>
  <si>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</si>
  <si>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</si>
  <si>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</si>
  <si>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</si>
  <si>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</si>
  <si>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</si>
  <si>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</si>
  <si>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</si>
  <si>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</si>
  <si>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</si>
  <si>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</si>
  <si>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</si>
  <si>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</si>
  <si>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</si>
  <si>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</si>
  <si>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</si>
  <si>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</si>
  <si>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</si>
  <si>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</si>
  <si>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</si>
  <si>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</si>
  <si>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</si>
  <si>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</si>
  <si>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</si>
  <si>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</si>
  <si>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</si>
  <si>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</si>
  <si>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</si>
  <si>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</si>
  <si>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</si>
  <si>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</si>
  <si>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</si>
  <si>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</si>
  <si>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</si>
  <si>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</si>
  <si>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</si>
  <si>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</si>
  <si>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</si>
  <si>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</si>
  <si>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</si>
  <si>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</si>
  <si>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</si>
  <si>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</si>
  <si>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</si>
  <si>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</si>
  <si>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</si>
  <si>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</si>
  <si>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</si>
  <si>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</si>
  <si>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</si>
  <si>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</si>
  <si>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</si>
  <si>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</si>
  <si>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</si>
  <si>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</si>
  <si>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</si>
  <si>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</si>
  <si>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</si>
  <si>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</si>
  <si>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</si>
  <si>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</si>
  <si>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</si>
  <si>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</si>
  <si>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</si>
  <si>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</si>
  <si>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</si>
  <si>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</si>
  <si>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</si>
  <si>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</si>
  <si>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</si>
  <si>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</si>
  <si>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</si>
  <si>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</si>
  <si>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</si>
  <si>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</si>
  <si>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</si>
  <si>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</si>
  <si>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</si>
  <si>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</si>
  <si>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</si>
  <si>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</si>
  <si>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</si>
  <si>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</si>
  <si>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</si>
  <si>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</si>
  <si>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</si>
  <si>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</si>
  <si>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</si>
  <si>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</si>
  <si>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</si>
  <si>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</si>
  <si>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</si>
  <si>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</si>
  <si>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</si>
  <si>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</si>
  <si>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</si>
  <si>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</si>
  <si>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</si>
  <si>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</si>
  <si>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</si>
  <si>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</si>
  <si>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</si>
  <si>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</si>
  <si>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</si>
  <si>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</si>
  <si>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</si>
  <si>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</si>
  <si>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</si>
  <si>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</si>
  <si>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</si>
  <si>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</si>
  <si>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</si>
  <si>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</si>
  <si>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</si>
  <si>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</si>
  <si>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</si>
  <si>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</si>
  <si>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</si>
  <si>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</si>
  <si>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</si>
  <si>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</si>
  <si>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</si>
  <si>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</si>
  <si>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</si>
  <si>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</si>
  <si>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</si>
  <si>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</si>
  <si>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</si>
  <si>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</si>
  <si>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</si>
  <si>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</si>
  <si>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</si>
  <si>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</si>
  <si>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</si>
  <si>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</si>
  <si>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</si>
  <si>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</si>
  <si>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</si>
  <si>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</si>
  <si>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</si>
  <si>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</si>
  <si>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</si>
  <si>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</si>
  <si>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</si>
  <si>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</si>
  <si>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</si>
  <si>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</si>
  <si>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</si>
  <si>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</si>
  <si>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</si>
  <si>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</si>
  <si>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</si>
  <si>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</si>
  <si>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</si>
  <si>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</si>
  <si>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</si>
  <si>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</si>
  <si>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</si>
  <si>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</si>
  <si>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</si>
  <si>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</si>
  <si>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</si>
  <si>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</si>
  <si>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</si>
  <si>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</si>
  <si>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</si>
  <si>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</si>
  <si>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</si>
  <si>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</si>
  <si>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</si>
  <si>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</si>
  <si>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</si>
  <si>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</si>
  <si>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</si>
  <si>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</si>
  <si>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</si>
  <si>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</si>
  <si>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</si>
  <si>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</si>
  <si>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</si>
  <si>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</si>
  <si>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</si>
  <si>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</si>
  <si>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</si>
  <si>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</si>
  <si>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</si>
  <si>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</si>
  <si>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</si>
  <si>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</si>
  <si>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</si>
  <si>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</si>
  <si>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</si>
  <si>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</si>
  <si>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</si>
  <si>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</si>
  <si>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</si>
  <si>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</si>
  <si>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</si>
  <si>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</si>
  <si>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</si>
  <si>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</si>
  <si>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</si>
  <si>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</si>
  <si>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</si>
  <si>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</si>
  <si>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</si>
  <si>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</si>
  <si>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</si>
  <si>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</si>
  <si>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</si>
  <si>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</si>
  <si>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</si>
  <si>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</si>
  <si>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</si>
  <si>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</si>
  <si>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</si>
  <si>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</si>
  <si>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</si>
  <si>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</si>
  <si>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</si>
  <si>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</si>
  <si>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</si>
  <si>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</si>
  <si>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</si>
  <si>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</si>
  <si>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</si>
  <si>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</si>
  <si>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</si>
  <si>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</si>
  <si>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</si>
  <si>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</si>
  <si>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</si>
  <si>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</si>
  <si>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</si>
  <si>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</si>
  <si>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</si>
  <si>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</si>
  <si>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</si>
  <si>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</si>
  <si>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</si>
  <si>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</si>
  <si>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</si>
  <si>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</si>
  <si>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</si>
  <si>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</si>
  <si>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</si>
  <si>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</si>
  <si>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</si>
  <si>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</si>
  <si>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</si>
  <si>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</si>
  <si>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</si>
  <si>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</si>
  <si>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</si>
  <si>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</si>
  <si>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</si>
  <si>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</si>
  <si>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</si>
  <si>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</si>
  <si>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</si>
  <si>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</si>
  <si>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</si>
  <si>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</si>
  <si>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</si>
  <si>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</si>
  <si>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</si>
  <si>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</si>
  <si>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</si>
  <si>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</si>
  <si>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</si>
  <si>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</si>
  <si>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</si>
  <si>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</si>
  <si>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</si>
  <si>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</si>
  <si>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</si>
  <si>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</si>
  <si>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</si>
  <si>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</si>
  <si>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</si>
  <si>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</si>
  <si>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</si>
  <si>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</si>
  <si>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</si>
  <si>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</si>
  <si>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</si>
  <si>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</si>
  <si>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</si>
  <si>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</si>
  <si>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</si>
  <si>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</si>
  <si>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</si>
  <si>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</si>
  <si>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</si>
  <si>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</si>
  <si>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</si>
  <si>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</si>
  <si>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</si>
  <si>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</si>
  <si>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</si>
  <si>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</si>
  <si>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</si>
  <si>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</si>
  <si>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</si>
  <si>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</si>
  <si>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</si>
  <si>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</si>
  <si>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</si>
  <si>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</si>
  <si>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</si>
  <si>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</si>
  <si>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</si>
  <si>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</si>
  <si>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</si>
  <si>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</si>
  <si>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</si>
  <si>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</si>
  <si>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</si>
  <si>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</si>
  <si>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</si>
  <si>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</si>
  <si>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</si>
  <si>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</si>
  <si>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</si>
  <si>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</si>
  <si>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</si>
  <si>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</si>
  <si>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</si>
  <si>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</si>
  <si>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</si>
  <si>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</si>
  <si>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</si>
  <si>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</si>
  <si>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</si>
  <si>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</si>
  <si>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</si>
  <si>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</si>
  <si>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</si>
  <si>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</si>
  <si>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</si>
  <si>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</si>
  <si>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</si>
  <si>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</si>
  <si>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</si>
  <si>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</si>
  <si>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</si>
  <si>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</si>
  <si>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</si>
  <si>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</si>
  <si>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</si>
  <si>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</si>
  <si>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</si>
  <si>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</si>
  <si>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</si>
  <si>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</si>
  <si>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</si>
  <si>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</si>
  <si>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</si>
  <si>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</si>
  <si>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</si>
  <si>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</si>
  <si>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</si>
  <si>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</si>
  <si>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</si>
  <si>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</si>
  <si>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</si>
  <si>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</si>
  <si>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</si>
  <si>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</si>
  <si>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</si>
  <si>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</si>
  <si>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</si>
  <si>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</si>
  <si>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</si>
  <si>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</si>
  <si>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</si>
  <si>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</si>
  <si>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</si>
  <si>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</si>
  <si>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</si>
  <si>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</si>
  <si>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</si>
  <si>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</si>
  <si>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</si>
  <si>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</si>
  <si>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</si>
  <si>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</si>
  <si>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</si>
  <si>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</si>
  <si>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</si>
  <si>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</si>
  <si>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</si>
  <si>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</si>
  <si>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</si>
  <si>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</si>
  <si>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</si>
  <si>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</si>
  <si>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</si>
  <si>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</si>
  <si>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</si>
  <si>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</si>
  <si>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</si>
  <si>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</si>
  <si>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</si>
  <si>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</si>
  <si>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</si>
  <si>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</si>
  <si>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</si>
  <si>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</si>
  <si>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</si>
  <si>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</si>
  <si>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</si>
  <si>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</si>
  <si>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</si>
  <si>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</si>
  <si>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</si>
  <si>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</si>
  <si>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</si>
  <si>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</si>
  <si>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</si>
  <si>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</si>
  <si>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</si>
  <si>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</si>
  <si>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</si>
  <si>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</si>
  <si>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</si>
  <si>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</si>
  <si>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</si>
  <si>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</si>
  <si>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</si>
  <si>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</si>
  <si>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</si>
  <si>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</si>
  <si>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</si>
  <si>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</si>
  <si>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</si>
  <si>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</si>
  <si>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</si>
  <si>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</si>
  <si>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</si>
  <si>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</si>
  <si>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</si>
  <si>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</si>
  <si>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</si>
  <si>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</si>
  <si>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</si>
  <si>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</si>
  <si>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</si>
  <si>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</si>
  <si>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</si>
  <si>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</si>
  <si>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</si>
  <si>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</si>
  <si>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</si>
  <si>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</si>
  <si>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</si>
  <si>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</si>
  <si>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</si>
  <si>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</si>
  <si>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</si>
  <si>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</si>
  <si>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</si>
  <si>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</si>
  <si>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</si>
  <si>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</si>
  <si>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</si>
  <si>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</si>
  <si>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</si>
  <si>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</si>
  <si>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</si>
  <si>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</si>
  <si>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</si>
  <si>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</si>
  <si>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</si>
  <si>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</si>
  <si>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</si>
  <si>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</si>
  <si>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</si>
  <si>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</si>
  <si>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</si>
  <si>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</si>
  <si>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</si>
  <si>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</si>
  <si>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</si>
  <si>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</si>
  <si>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</si>
  <si>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</si>
  <si>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</si>
  <si>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</si>
  <si>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</si>
  <si>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</si>
  <si>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</si>
  <si>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</si>
  <si>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</si>
  <si>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</si>
  <si>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</si>
  <si>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</si>
  <si>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</si>
  <si>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</si>
  <si>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</si>
  <si>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</si>
  <si>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</si>
  <si>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</si>
  <si>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</si>
  <si>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</si>
  <si>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</si>
  <si>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</si>
  <si>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</si>
  <si>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</si>
  <si>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</si>
  <si>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</si>
  <si>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</si>
  <si>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</si>
  <si>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</si>
  <si>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</si>
  <si>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</si>
  <si>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</si>
  <si>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</si>
  <si>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</si>
  <si>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</si>
  <si>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</si>
  <si>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</si>
  <si>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</si>
  <si>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</si>
  <si>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</si>
  <si>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</si>
  <si>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</si>
  <si>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</si>
  <si>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</si>
  <si>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</si>
  <si>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</si>
  <si>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</si>
  <si>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</si>
  <si>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</si>
  <si>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</si>
  <si>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</si>
  <si>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</si>
  <si>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</si>
  <si>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</si>
  <si>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</si>
  <si>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</si>
  <si>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</si>
  <si>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</si>
  <si>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</si>
  <si>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</si>
  <si>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</si>
  <si>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</si>
  <si>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</si>
  <si>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</si>
  <si>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</si>
  <si>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</si>
  <si>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</si>
  <si>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</si>
  <si>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</si>
  <si>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</si>
  <si>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</si>
  <si>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</si>
  <si>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</si>
  <si>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</si>
  <si>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</si>
  <si>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</si>
  <si>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</si>
  <si>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</si>
  <si>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</si>
  <si>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</si>
  <si>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</si>
  <si>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</si>
  <si>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</si>
  <si>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</si>
  <si>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</si>
  <si>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</si>
  <si>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</si>
  <si>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</si>
  <si>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</si>
  <si>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</si>
  <si>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</si>
  <si>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</si>
  <si>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</si>
  <si>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</si>
  <si>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</si>
  <si>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</si>
  <si>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</si>
  <si>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</si>
  <si>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</si>
  <si>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</si>
  <si>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</si>
  <si>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</si>
  <si>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</si>
  <si>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</si>
  <si>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</si>
  <si>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</si>
  <si>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</si>
  <si>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</si>
  <si>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</si>
  <si>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</si>
  <si>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</si>
  <si>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</si>
  <si>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</si>
  <si>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</si>
  <si>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</si>
  <si>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</si>
  <si>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</si>
  <si>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</si>
  <si>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</si>
  <si>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</si>
  <si>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</si>
  <si>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</si>
  <si>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</si>
  <si>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</si>
  <si>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</si>
  <si>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</si>
  <si>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</si>
  <si>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</si>
  <si>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</si>
  <si>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</si>
  <si>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</si>
  <si>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</si>
  <si>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</si>
  <si>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</si>
  <si>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</si>
  <si>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</si>
  <si>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</si>
  <si>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</si>
  <si>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</si>
  <si>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</si>
  <si>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</si>
  <si>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</si>
  <si>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</si>
  <si>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</si>
  <si>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</si>
  <si>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</si>
  <si>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</si>
  <si>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</si>
  <si>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</si>
  <si>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</si>
  <si>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</si>
  <si>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</si>
  <si>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</si>
  <si>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</si>
  <si>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</si>
  <si>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</si>
  <si>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</si>
  <si>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</si>
  <si>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</si>
  <si>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</si>
  <si>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</si>
  <si>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</si>
  <si>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</si>
  <si>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</si>
  <si>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</si>
  <si>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</si>
  <si>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</si>
  <si>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</si>
  <si>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</si>
  <si>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</si>
  <si>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</si>
  <si>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</si>
  <si>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</si>
  <si>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</si>
  <si>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</si>
  <si>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</si>
  <si>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</si>
  <si>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</si>
  <si>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</si>
  <si>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</si>
  <si>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</si>
  <si>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</si>
  <si>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</si>
  <si>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</si>
  <si>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</si>
  <si>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</si>
  <si>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</si>
  <si>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</si>
  <si>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</si>
  <si>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</si>
  <si>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</si>
  <si>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</si>
  <si>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</si>
  <si>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</si>
  <si>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</si>
  <si>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</si>
  <si>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</si>
  <si>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</si>
  <si>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</si>
  <si>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</si>
  <si>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</si>
  <si>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</si>
  <si>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</si>
  <si>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</si>
  <si>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</si>
  <si>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</si>
  <si>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</si>
  <si>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</si>
  <si>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</si>
  <si>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</si>
  <si>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</si>
  <si>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</si>
  <si>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</si>
  <si>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</si>
  <si>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</si>
  <si>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</si>
  <si>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</si>
  <si>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</si>
  <si>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</si>
  <si>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</si>
  <si>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</si>
  <si>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</si>
  <si>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</si>
  <si>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</si>
  <si>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</si>
  <si>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</si>
  <si>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</si>
  <si>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</si>
  <si>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</si>
  <si>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</si>
  <si>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</si>
  <si>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</si>
  <si>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</si>
  <si>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</si>
  <si>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</si>
  <si>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</si>
  <si>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</si>
  <si>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</si>
  <si>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</si>
  <si>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</si>
  <si>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</si>
  <si>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</si>
  <si>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</si>
  <si>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</si>
  <si>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</si>
  <si>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</si>
  <si>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</si>
  <si>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</si>
  <si>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</si>
  <si>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</si>
  <si>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</si>
  <si>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</si>
  <si>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</si>
  <si>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</si>
  <si>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</si>
  <si>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</si>
  <si>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</si>
  <si>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</si>
  <si>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</si>
  <si>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</si>
  <si>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</si>
  <si>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</si>
  <si>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</si>
  <si>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</si>
  <si>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</si>
  <si>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</si>
  <si>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</si>
  <si>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</si>
  <si>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</si>
  <si>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</si>
  <si>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</si>
  <si>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</si>
  <si>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</si>
  <si>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</si>
  <si>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</si>
  <si>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</si>
  <si>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</si>
  <si>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</si>
  <si>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</si>
  <si>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</si>
  <si>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</si>
  <si>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</si>
  <si>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</si>
  <si>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</si>
  <si>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</si>
  <si>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</si>
  <si>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</si>
  <si>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</si>
  <si>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</si>
  <si>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</si>
  <si>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</si>
  <si>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</si>
  <si>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</si>
  <si>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</si>
  <si>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</si>
  <si>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</si>
  <si>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</si>
  <si>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</si>
  <si>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</si>
  <si>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</si>
  <si>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</si>
  <si>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</si>
  <si>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</si>
  <si>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</si>
  <si>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</si>
  <si>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</si>
  <si>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</si>
  <si>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</si>
  <si>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</si>
  <si>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</si>
  <si>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</si>
  <si>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</si>
  <si>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</si>
  <si>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</si>
  <si>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</si>
  <si>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</si>
  <si>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</si>
  <si>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</si>
  <si>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</si>
  <si>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</si>
  <si>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</si>
  <si>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</si>
  <si>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</si>
  <si>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</si>
  <si>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</si>
  <si>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</si>
  <si>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</si>
  <si>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</si>
  <si>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</si>
  <si>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</si>
  <si>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</si>
  <si>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</si>
  <si>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</si>
  <si>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</si>
  <si>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</si>
  <si>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</si>
  <si>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</si>
  <si>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</si>
  <si>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</si>
  <si>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</si>
  <si>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</si>
  <si>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</si>
  <si>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</si>
  <si>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</si>
  <si>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</si>
  <si>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</si>
  <si>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</si>
  <si>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</si>
  <si>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</si>
  <si>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</si>
  <si>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</si>
  <si>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</si>
  <si>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</si>
  <si>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</si>
  <si>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</si>
  <si>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</si>
  <si>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</si>
  <si>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</si>
  <si>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</si>
  <si>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</si>
  <si>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</si>
  <si>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</si>
  <si>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</si>
  <si>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</si>
  <si>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</si>
  <si>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</si>
  <si>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</si>
  <si>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</si>
  <si>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</si>
  <si>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</si>
  <si>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</si>
  <si>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</si>
  <si>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</si>
  <si>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</si>
  <si>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</si>
  <si>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</si>
  <si>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</si>
  <si>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</si>
  <si>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</si>
  <si>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</si>
  <si>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</si>
  <si>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</si>
  <si>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</si>
  <si>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</si>
  <si>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</si>
  <si>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</si>
  <si>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</si>
  <si>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</si>
  <si>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</si>
  <si>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</si>
  <si>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</si>
  <si>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</si>
  <si>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</si>
  <si>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</si>
  <si>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</si>
  <si>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</si>
  <si>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</si>
  <si>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</si>
  <si>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</si>
  <si>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</si>
  <si>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</si>
  <si>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</si>
  <si>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</si>
  <si>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</si>
  <si>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</si>
  <si>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</si>
  <si>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</si>
  <si>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</si>
  <si>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</si>
  <si>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</si>
  <si>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</si>
  <si>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</si>
  <si>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</si>
  <si>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</si>
  <si>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</si>
  <si>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</si>
  <si>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</si>
  <si>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</si>
  <si>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</si>
  <si>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</si>
  <si>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</si>
  <si>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</si>
  <si>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</si>
  <si>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</si>
  <si>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</si>
  <si>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</si>
  <si>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</si>
  <si>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</si>
  <si>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</si>
  <si>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</si>
  <si>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</si>
  <si>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</si>
  <si>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</si>
  <si>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</si>
  <si>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</si>
  <si>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</si>
  <si>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</si>
  <si>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</si>
  <si>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</si>
  <si>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</si>
  <si>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</si>
  <si>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</si>
  <si>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</si>
  <si>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</si>
  <si>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</si>
  <si>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</si>
  <si>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</si>
  <si>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</si>
  <si>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</si>
  <si>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</si>
  <si>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</si>
  <si>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</si>
  <si>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</si>
  <si>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</si>
  <si>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</si>
  <si>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</si>
  <si>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</si>
  <si>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</si>
  <si>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</si>
  <si>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</si>
  <si>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</si>
  <si>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</si>
  <si>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</si>
  <si>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</si>
  <si>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</si>
  <si>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</si>
  <si>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</si>
  <si>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</si>
  <si>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</si>
  <si>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</si>
  <si>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</si>
  <si>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</si>
  <si>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</si>
  <si>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</si>
  <si>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</si>
  <si>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</si>
  <si>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</si>
  <si>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</si>
  <si>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</si>
  <si>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</si>
  <si>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</si>
  <si>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</si>
  <si>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</si>
  <si>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</si>
  <si>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</si>
  <si>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</si>
  <si>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</si>
  <si>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</si>
  <si>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</si>
  <si>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</si>
  <si>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</si>
  <si>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</si>
  <si>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</si>
  <si>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</si>
  <si>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</si>
  <si>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</si>
  <si>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</si>
  <si>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</si>
  <si>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</si>
  <si>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</si>
  <si>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</si>
  <si>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</si>
  <si>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</si>
  <si>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</si>
  <si>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</si>
  <si>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</si>
  <si>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</si>
  <si>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</si>
  <si>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</si>
  <si>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</si>
  <si>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</si>
  <si>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</si>
  <si>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</si>
  <si>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</si>
  <si>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</si>
  <si>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</si>
  <si>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</si>
  <si>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</si>
  <si>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</si>
  <si>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</si>
  <si>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</si>
  <si>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</si>
  <si>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</si>
  <si>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</si>
  <si>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</si>
  <si>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</si>
  <si>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</si>
  <si>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</si>
  <si>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</si>
  <si>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</si>
  <si>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</si>
  <si>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</si>
  <si>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</si>
  <si>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</si>
  <si>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</si>
  <si>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</si>
  <si>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</si>
  <si>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</si>
  <si>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</si>
  <si>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</si>
  <si>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</si>
  <si>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</si>
  <si>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</si>
  <si>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</si>
  <si>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</si>
  <si>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</si>
  <si>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</si>
  <si>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</si>
  <si>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</si>
  <si>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</si>
  <si>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</si>
  <si>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</si>
  <si>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</si>
  <si>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</si>
  <si>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</si>
  <si>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</si>
  <si>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</si>
  <si>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</si>
  <si>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</si>
  <si>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</si>
  <si>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</si>
  <si>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</si>
  <si>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</si>
  <si>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</si>
  <si>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</si>
  <si>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</si>
  <si>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</si>
  <si>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</si>
  <si>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</si>
  <si>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</si>
  <si>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</si>
  <si>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</si>
  <si>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</si>
  <si>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</si>
  <si>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</si>
  <si>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</si>
  <si>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</si>
  <si>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</si>
  <si>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</si>
  <si>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</si>
  <si>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</si>
  <si>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</si>
  <si>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</si>
  <si>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</si>
  <si>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</si>
  <si>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</si>
  <si>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</si>
  <si>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</si>
  <si>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</si>
  <si>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</si>
  <si>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</si>
  <si>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</si>
  <si>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</si>
  <si>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</si>
  <si>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</si>
  <si>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</si>
  <si>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</si>
  <si>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</si>
  <si>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</si>
  <si>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</si>
  <si>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</si>
  <si>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</si>
  <si>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</si>
  <si>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</si>
  <si>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</si>
  <si>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</si>
  <si>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</si>
  <si>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</si>
  <si>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</si>
  <si>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</si>
  <si>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</si>
  <si>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</si>
  <si>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</si>
  <si>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</si>
  <si>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</si>
  <si>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</si>
  <si>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</si>
  <si>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</si>
  <si>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</si>
  <si>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</si>
  <si>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</si>
  <si>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</si>
  <si>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</si>
  <si>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</si>
  <si>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</si>
  <si>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</si>
  <si>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</si>
  <si>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</si>
  <si>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</si>
  <si>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</si>
  <si>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</si>
  <si>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</si>
  <si>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</si>
  <si>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</si>
  <si>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</si>
  <si>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</si>
  <si>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</si>
  <si>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</si>
  <si>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</si>
  <si>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</si>
  <si>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</si>
  <si>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</si>
  <si>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</si>
  <si>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</si>
  <si>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</si>
  <si>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</si>
  <si>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</si>
  <si>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</si>
  <si>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</si>
  <si>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</si>
  <si>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</si>
  <si>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</si>
  <si>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</si>
  <si>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</si>
  <si>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</si>
  <si>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</si>
  <si>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</si>
  <si>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</si>
  <si>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</si>
  <si>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</si>
  <si>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</si>
  <si>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</si>
  <si>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</si>
  <si>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</si>
  <si>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</si>
  <si>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</si>
  <si>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</si>
  <si>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</si>
  <si>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</si>
  <si>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</si>
  <si>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</si>
  <si>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</si>
  <si>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</si>
  <si>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</si>
  <si>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</si>
  <si>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</si>
  <si>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</si>
  <si>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</si>
  <si>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</si>
  <si>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</si>
  <si>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</si>
  <si>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</si>
  <si>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</si>
  <si>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</si>
  <si>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</si>
  <si>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</si>
  <si>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</si>
  <si>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</si>
  <si>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</si>
  <si>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</si>
  <si>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</si>
  <si>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</si>
  <si>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</si>
  <si>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</si>
  <si>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</si>
  <si>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</si>
  <si>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</si>
  <si>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</si>
  <si>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</si>
  <si>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</si>
  <si>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</si>
  <si>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</si>
  <si>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</si>
  <si>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</si>
  <si>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</si>
  <si>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</si>
  <si>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</si>
  <si>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</si>
  <si>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</si>
  <si>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</si>
  <si>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</si>
  <si>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</si>
  <si>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</si>
  <si>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</si>
  <si>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</si>
  <si>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</si>
  <si>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</si>
  <si>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</si>
  <si>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</si>
  <si>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</si>
  <si>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</si>
  <si>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</si>
  <si>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</si>
  <si>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</si>
  <si>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</si>
  <si>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</si>
  <si>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</si>
  <si>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</si>
  <si>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</si>
  <si>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</si>
  <si>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</si>
  <si>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</si>
  <si>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</si>
  <si>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</si>
  <si>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</si>
  <si>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</si>
  <si>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</si>
  <si>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</si>
  <si>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</si>
  <si>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</si>
  <si>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</si>
  <si>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</si>
  <si>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</si>
  <si>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</si>
  <si>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</si>
  <si>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</si>
  <si>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</si>
  <si>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</si>
  <si>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</si>
  <si>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</si>
  <si>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</si>
  <si>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</si>
  <si>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</si>
  <si>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</si>
  <si>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</si>
  <si>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</si>
  <si>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</si>
  <si>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</si>
  <si>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</si>
  <si>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</si>
  <si>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</si>
  <si>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</si>
  <si>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</si>
  <si>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</si>
  <si>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</si>
  <si>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</si>
  <si>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</si>
  <si>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</si>
  <si>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</si>
  <si>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</si>
  <si>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</si>
  <si>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</si>
  <si>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</si>
  <si>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</si>
  <si>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</si>
  <si>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</si>
  <si>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</si>
  <si>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</si>
  <si>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</si>
  <si>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</si>
  <si>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</si>
  <si>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</si>
  <si>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</si>
  <si>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</si>
  <si>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</si>
  <si>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</si>
  <si>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</si>
  <si>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</si>
  <si>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</si>
  <si>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</si>
  <si>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</si>
  <si>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</si>
  <si>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</si>
  <si>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</si>
  <si>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</si>
  <si>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</si>
  <si>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</si>
  <si>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</si>
  <si>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</si>
  <si>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</si>
  <si>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</si>
  <si>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</si>
  <si>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</si>
  <si>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</si>
  <si>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</si>
  <si>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</si>
  <si>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</si>
  <si>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</si>
  <si>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</si>
  <si>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</si>
  <si>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</si>
  <si>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</si>
  <si>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</si>
  <si>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</si>
  <si>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</si>
  <si>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</si>
  <si>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</si>
  <si>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</si>
  <si>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</si>
  <si>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</si>
  <si>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</si>
  <si>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</si>
  <si>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</si>
  <si>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</si>
  <si>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</si>
  <si>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</si>
  <si>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</si>
  <si>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</si>
  <si>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</si>
  <si>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</si>
  <si>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</si>
  <si>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</si>
  <si>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</si>
  <si>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</si>
  <si>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</si>
  <si>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</si>
  <si>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</si>
  <si>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</si>
  <si>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</si>
  <si>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</si>
  <si>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</si>
  <si>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</si>
  <si>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</si>
  <si>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</si>
  <si>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</si>
  <si>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</si>
  <si>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</si>
  <si>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</si>
  <si>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</si>
  <si>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</si>
  <si>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</si>
  <si>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</si>
  <si>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</si>
  <si>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</si>
  <si>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</si>
  <si>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</si>
  <si>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</si>
  <si>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</si>
  <si>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</si>
  <si>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</si>
  <si>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</si>
  <si>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</si>
  <si>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</si>
  <si>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</si>
  <si>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</si>
  <si>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</si>
  <si>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</si>
  <si>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</si>
  <si>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</si>
  <si>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</si>
  <si>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</si>
  <si>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</si>
  <si>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</si>
  <si>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</si>
  <si>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</si>
  <si>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</si>
  <si>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</si>
  <si>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</si>
  <si>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</si>
  <si>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</si>
  <si>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</si>
  <si>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</si>
  <si>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</si>
  <si>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</si>
  <si>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</si>
  <si>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</si>
  <si>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</si>
  <si>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</si>
  <si>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</si>
  <si>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</si>
  <si>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</si>
  <si>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</si>
  <si>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</si>
  <si>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</si>
  <si>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</si>
  <si>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</si>
  <si>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</si>
  <si>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</si>
  <si>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</si>
  <si>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</si>
  <si>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</si>
  <si>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</si>
  <si>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</si>
  <si>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</si>
  <si>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</si>
  <si>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</si>
  <si>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</si>
  <si>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</si>
  <si>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</si>
  <si>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</si>
  <si>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</si>
  <si>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</si>
  <si>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</si>
  <si>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</si>
  <si>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</si>
  <si>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</si>
  <si>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</si>
  <si>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</si>
  <si>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</si>
  <si>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</si>
  <si>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</si>
  <si>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</si>
  <si>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</si>
  <si>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</si>
  <si>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</si>
  <si>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</si>
  <si>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</si>
  <si>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</si>
  <si>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</si>
  <si>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</si>
  <si>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</si>
  <si>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</si>
  <si>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</si>
  <si>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</si>
  <si>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</si>
  <si>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</si>
  <si>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</si>
  <si>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</si>
  <si>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</si>
  <si>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</si>
  <si>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</si>
  <si>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</si>
  <si>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</si>
  <si>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</si>
  <si>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</si>
  <si>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</si>
  <si>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</si>
  <si>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</si>
  <si>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</si>
  <si>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</si>
  <si>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</si>
  <si>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</si>
  <si>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</si>
  <si>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</si>
  <si>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</si>
  <si>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</si>
  <si>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</si>
  <si>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</si>
  <si>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</si>
  <si>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</si>
  <si>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</si>
  <si>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</si>
  <si>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</si>
  <si>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</si>
  <si>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</si>
  <si>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</si>
  <si>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</si>
  <si>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</si>
  <si>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</si>
  <si>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</si>
  <si>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</si>
  <si>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</si>
  <si>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</si>
  <si>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</si>
  <si>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</si>
  <si>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</si>
  <si>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</si>
  <si>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</si>
  <si>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</si>
  <si>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</si>
  <si>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</si>
  <si>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</si>
  <si>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</si>
  <si>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</si>
  <si>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</si>
  <si>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</si>
  <si>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</si>
  <si>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</si>
  <si>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</si>
  <si>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</si>
  <si>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</si>
  <si>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</si>
  <si>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</si>
  <si>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</si>
  <si>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</si>
  <si>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</si>
  <si>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</si>
  <si>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</si>
  <si>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</si>
  <si>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</si>
  <si>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</si>
  <si>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</si>
  <si>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</si>
  <si>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</si>
  <si>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</si>
  <si>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</si>
  <si>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</si>
  <si>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</si>
  <si>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</si>
  <si>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</si>
  <si>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</si>
  <si>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</si>
  <si>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</si>
  <si>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</si>
  <si>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</si>
  <si>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</si>
  <si>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</si>
  <si>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</si>
  <si>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</si>
  <si>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</si>
  <si>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</si>
  <si>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</si>
  <si>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</si>
  <si>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</si>
  <si>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</si>
  <si>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</si>
  <si>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</si>
  <si>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</si>
  <si>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</si>
  <si>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</si>
  <si>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</si>
  <si>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</si>
  <si>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</si>
  <si>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</si>
  <si>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</si>
  <si>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</si>
  <si>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</si>
  <si>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</si>
  <si>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</si>
  <si>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</si>
  <si>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</si>
  <si>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</si>
  <si>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</si>
  <si>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</si>
  <si>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</si>
  <si>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</si>
  <si>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</si>
  <si>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</si>
  <si>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</si>
  <si>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</si>
  <si>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</si>
  <si>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</si>
  <si>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</si>
  <si>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</si>
  <si>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</si>
  <si>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</si>
  <si>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</si>
  <si>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</si>
  <si>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</si>
  <si>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</si>
  <si>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</si>
  <si>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</si>
  <si>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</si>
  <si>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</si>
  <si>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</si>
  <si>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</si>
  <si>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</si>
  <si>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</si>
  <si>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</si>
  <si>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</si>
  <si>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</si>
  <si>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</si>
  <si>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</si>
  <si>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</si>
  <si>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</si>
  <si>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</si>
  <si>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</si>
  <si>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</si>
  <si>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</si>
  <si>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</si>
  <si>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</si>
  <si>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</si>
  <si>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</si>
  <si>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</si>
  <si>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</si>
  <si>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</si>
  <si>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</si>
  <si>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</si>
  <si>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</si>
  <si>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</si>
  <si>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</si>
  <si>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</si>
  <si>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</si>
  <si>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</si>
  <si>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</si>
  <si>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</si>
  <si>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</si>
  <si>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</si>
  <si>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</si>
  <si>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</si>
  <si>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</si>
  <si>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</si>
  <si>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</si>
  <si>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</si>
  <si>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</si>
  <si>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</si>
  <si>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</si>
  <si>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</si>
  <si>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</si>
  <si>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</si>
  <si>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</si>
  <si>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</si>
  <si>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</si>
  <si>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</si>
  <si>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</si>
  <si>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</si>
  <si>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</si>
  <si>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</si>
  <si>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</si>
  <si>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</si>
  <si>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</si>
  <si>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</si>
  <si>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</si>
  <si>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</si>
  <si>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</si>
  <si>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</si>
  <si>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</si>
  <si>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</si>
  <si>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</si>
  <si>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</si>
  <si>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</si>
  <si>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</si>
  <si>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</si>
  <si>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</si>
  <si>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</si>
  <si>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</si>
  <si>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</si>
  <si>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</si>
  <si>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</si>
  <si>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</si>
  <si>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</si>
  <si>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</si>
  <si>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</si>
  <si>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</si>
  <si>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</si>
  <si>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</si>
  <si>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</si>
  <si>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</si>
  <si>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</si>
  <si>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</si>
  <si>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</si>
  <si>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</si>
  <si>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</si>
  <si>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</si>
  <si>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</si>
  <si>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</si>
  <si>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</si>
  <si>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</si>
  <si>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</si>
  <si>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</si>
  <si>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</si>
  <si>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</si>
  <si>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</si>
  <si>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</si>
  <si>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</si>
  <si>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</si>
  <si>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</si>
  <si>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</si>
  <si>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</si>
  <si>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</si>
  <si>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</si>
  <si>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</si>
  <si>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</si>
  <si>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</si>
  <si>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</si>
  <si>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</si>
  <si>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</si>
  <si>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</si>
  <si>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</si>
  <si>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</si>
  <si>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</si>
  <si>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</si>
  <si>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</si>
  <si>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</si>
  <si>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</si>
  <si>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</si>
  <si>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</si>
  <si>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</si>
  <si>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</si>
  <si>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</si>
  <si>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</si>
  <si>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</si>
  <si>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</si>
  <si>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</si>
  <si>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</si>
  <si>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</si>
  <si>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</si>
  <si>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</si>
  <si>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</si>
  <si>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</si>
  <si>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</si>
  <si>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</si>
  <si>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</si>
  <si>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</si>
  <si>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</si>
  <si>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</si>
  <si>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</si>
  <si>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</si>
  <si>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</si>
  <si>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</si>
  <si>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</si>
  <si>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</si>
  <si>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</si>
  <si>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</si>
  <si>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</si>
  <si>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</si>
  <si>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</si>
  <si>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</si>
  <si>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</si>
  <si>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</si>
  <si>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</si>
  <si>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</si>
  <si>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</si>
  <si>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</si>
  <si>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</si>
  <si>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</si>
  <si>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</si>
  <si>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</si>
  <si>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</si>
  <si>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</si>
  <si>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</si>
  <si>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</si>
  <si>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</si>
  <si>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</si>
  <si>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</si>
  <si>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</si>
  <si>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</si>
  <si>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</si>
  <si>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</si>
  <si>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</si>
  <si>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</si>
  <si>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</si>
  <si>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</si>
  <si>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</si>
  <si>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</si>
  <si>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</si>
  <si>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</si>
  <si>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</si>
  <si>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</si>
  <si>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</si>
  <si>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</si>
  <si>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</si>
  <si>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</si>
  <si>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</si>
  <si>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</si>
  <si>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</si>
  <si>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</si>
  <si>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</si>
  <si>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</si>
  <si>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</si>
  <si>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</si>
  <si>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</si>
  <si>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</si>
  <si>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</si>
  <si>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</si>
  <si>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</si>
  <si>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</si>
  <si>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</si>
  <si>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</si>
  <si>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</si>
  <si>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</si>
  <si>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</si>
  <si>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</si>
  <si>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</si>
  <si>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</si>
  <si>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</si>
  <si>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</si>
  <si>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</si>
  <si>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</si>
  <si>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</si>
  <si>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</si>
  <si>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</si>
  <si>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</si>
  <si>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</si>
  <si>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</si>
  <si>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</si>
  <si>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</si>
  <si>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</si>
  <si>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</si>
  <si>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</si>
  <si>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</si>
  <si>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</si>
  <si>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</si>
  <si>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</si>
  <si>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</si>
  <si>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</si>
  <si>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</si>
  <si>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</si>
  <si>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</si>
  <si>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</si>
  <si>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</si>
  <si>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</si>
  <si>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</si>
  <si>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</si>
  <si>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</si>
  <si>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</si>
  <si>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</si>
  <si>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</si>
  <si>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</si>
  <si>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</si>
  <si>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</si>
  <si>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</si>
  <si>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</si>
  <si>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</si>
  <si>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</si>
  <si>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</si>
  <si>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</si>
  <si>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</si>
  <si>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</si>
  <si>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</si>
  <si>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</si>
  <si>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</si>
  <si>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</si>
  <si>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</si>
  <si>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</si>
  <si>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</si>
  <si>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</si>
  <si>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</si>
  <si>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</si>
  <si>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</si>
  <si>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</si>
  <si>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</si>
  <si>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</si>
  <si>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</si>
  <si>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</si>
  <si>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</si>
  <si>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</si>
  <si>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</si>
  <si>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</si>
  <si>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</si>
  <si>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</si>
  <si>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</si>
  <si>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</si>
  <si>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</si>
  <si>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</si>
  <si>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</si>
  <si>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</si>
  <si>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</si>
  <si>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</si>
  <si>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</si>
  <si>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</si>
  <si>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</si>
  <si>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</si>
  <si>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</si>
  <si>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</si>
  <si>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</si>
  <si>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</si>
  <si>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</si>
  <si>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</si>
  <si>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</si>
  <si>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</si>
  <si>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</si>
  <si>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</si>
  <si>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</si>
  <si>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</si>
  <si>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</si>
  <si>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</si>
  <si>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</si>
  <si>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</si>
  <si>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</si>
  <si>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</si>
  <si>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</si>
  <si>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</si>
  <si>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</si>
  <si>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</si>
  <si>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</si>
  <si>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</si>
  <si>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</si>
  <si>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</si>
  <si>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</si>
  <si>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</si>
  <si>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</si>
  <si>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</si>
  <si>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</si>
  <si>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</si>
  <si>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</si>
  <si>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</si>
  <si>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</si>
  <si>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</si>
  <si>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</si>
  <si>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</si>
  <si>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</si>
  <si>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</si>
  <si>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</si>
  <si>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</si>
  <si>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</si>
  <si>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</si>
  <si>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</si>
  <si>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</si>
  <si>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</si>
  <si>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</si>
  <si>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</si>
  <si>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</si>
  <si>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</si>
  <si>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</si>
  <si>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</si>
  <si>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</si>
  <si>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</si>
  <si>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</si>
  <si>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</si>
  <si>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</si>
  <si>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</si>
  <si>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</si>
  <si>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</si>
  <si>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</si>
  <si>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</si>
  <si>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</si>
  <si>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</si>
  <si>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</si>
  <si>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</si>
  <si>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</si>
  <si>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</si>
  <si>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</si>
  <si>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</si>
  <si>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</si>
  <si>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</si>
  <si>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</si>
  <si>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</si>
  <si>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</si>
  <si>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</si>
  <si>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</si>
  <si>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</si>
  <si>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</si>
  <si>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</si>
  <si>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</si>
  <si>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</si>
  <si>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</si>
  <si>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</si>
  <si>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</si>
  <si>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</si>
  <si>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</si>
  <si>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</si>
  <si>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</si>
  <si>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</si>
  <si>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</si>
  <si>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</si>
  <si>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</si>
  <si>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</si>
  <si>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</si>
  <si>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</si>
  <si>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</si>
  <si>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</si>
  <si>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</si>
  <si>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</si>
  <si>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</si>
  <si>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</si>
  <si>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</si>
  <si>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</si>
  <si>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</si>
  <si>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</si>
  <si>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</si>
  <si>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</si>
  <si>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</si>
  <si>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</si>
  <si>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</si>
  <si>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</si>
  <si>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</si>
  <si>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</si>
  <si>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</si>
  <si>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</si>
  <si>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</si>
  <si>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</si>
  <si>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</si>
  <si>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</si>
  <si>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</si>
  <si>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</si>
  <si>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</si>
  <si>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</si>
  <si>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</si>
  <si>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</si>
  <si>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</si>
  <si>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</si>
  <si>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</si>
  <si>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</si>
  <si>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</si>
  <si>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</si>
  <si>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</si>
  <si>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</si>
  <si>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</si>
  <si>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</si>
  <si>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</si>
  <si>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</si>
  <si>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</si>
  <si>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</si>
  <si>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</si>
  <si>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</si>
  <si>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</si>
  <si>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</si>
  <si>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</si>
  <si>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</si>
  <si>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</si>
  <si>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</si>
  <si>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</si>
  <si>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</si>
  <si>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</si>
  <si>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</si>
  <si>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</si>
  <si>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</si>
  <si>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</si>
  <si>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</si>
  <si>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</si>
  <si>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</si>
  <si>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</si>
  <si>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</si>
  <si>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</si>
  <si>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</si>
  <si>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</si>
  <si>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</si>
  <si>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</si>
  <si>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</si>
  <si>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</si>
  <si>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</si>
  <si>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</si>
  <si>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</si>
  <si>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</si>
  <si>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</si>
  <si>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</si>
  <si>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</si>
  <si>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</si>
  <si>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</si>
  <si>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</si>
  <si>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</si>
  <si>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</si>
  <si>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</si>
  <si>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</si>
  <si>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</si>
  <si>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</si>
  <si>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</si>
  <si>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</si>
  <si>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</si>
  <si>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</si>
  <si>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</si>
  <si>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</si>
  <si>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</si>
  <si>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</si>
  <si>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</si>
  <si>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</si>
  <si>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</si>
  <si>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</si>
  <si>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</si>
  <si>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</si>
  <si>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</si>
  <si>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</si>
  <si>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</si>
  <si>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</si>
  <si>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</si>
  <si>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</si>
  <si>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</si>
  <si>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</si>
  <si>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</si>
  <si>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</si>
  <si>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</si>
  <si>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</si>
  <si>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</si>
  <si>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</si>
  <si>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</si>
  <si>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</si>
  <si>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</si>
  <si>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</si>
  <si>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</si>
  <si>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</si>
  <si>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</si>
  <si>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</si>
  <si>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</si>
  <si>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</si>
  <si>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</si>
  <si>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</si>
  <si>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</si>
  <si>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</si>
  <si>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</si>
  <si>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</si>
  <si>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</si>
  <si>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</si>
  <si>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</si>
  <si>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</si>
  <si>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</si>
  <si>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</si>
  <si>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</si>
  <si>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</si>
  <si>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</si>
  <si>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</si>
  <si>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</si>
  <si>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</si>
  <si>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</si>
  <si>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</si>
  <si>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</si>
  <si>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</si>
  <si>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</si>
  <si>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</si>
  <si>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</si>
  <si>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</si>
  <si>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</si>
  <si>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</si>
  <si>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</si>
  <si>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</si>
  <si>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</si>
  <si>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</si>
  <si>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</si>
  <si>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</si>
  <si>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</si>
  <si>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</si>
  <si>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</si>
  <si>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</si>
  <si>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</si>
  <si>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</si>
  <si>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</si>
  <si>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</si>
  <si>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</si>
  <si>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</si>
  <si>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</si>
  <si>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</si>
  <si>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</si>
  <si>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</si>
  <si>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</si>
  <si>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</si>
  <si>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</si>
  <si>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</si>
  <si>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</si>
  <si>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</si>
  <si>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</si>
  <si>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</si>
  <si>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</si>
  <si>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</si>
  <si>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</si>
  <si>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</si>
  <si>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</si>
  <si>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</si>
  <si>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</si>
  <si>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</si>
  <si>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</si>
  <si>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</si>
  <si>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</si>
  <si>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</si>
  <si>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</si>
  <si>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</si>
  <si>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</si>
  <si>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</si>
  <si>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</si>
  <si>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</si>
  <si>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</si>
  <si>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</si>
  <si>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</si>
  <si>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</si>
  <si>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</si>
  <si>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</si>
  <si>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</si>
  <si>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</si>
  <si>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</si>
  <si>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</si>
  <si>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</si>
  <si>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</si>
  <si>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</si>
  <si>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</si>
  <si>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</si>
  <si>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</si>
  <si>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</si>
  <si>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</si>
  <si>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</si>
  <si>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</si>
  <si>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</si>
  <si>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</si>
  <si>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</si>
  <si>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</si>
  <si>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</si>
  <si>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</si>
  <si>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</si>
  <si>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</si>
  <si>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</si>
  <si>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</si>
  <si>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</si>
  <si>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</si>
  <si>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</si>
  <si>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</si>
  <si>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</si>
  <si>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</si>
  <si>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</si>
  <si>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</si>
  <si>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</si>
  <si>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</si>
  <si>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</si>
  <si>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</si>
  <si>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</si>
  <si>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</si>
  <si>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</si>
  <si>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</si>
  <si>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</si>
  <si>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</si>
  <si>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</si>
  <si>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</si>
  <si>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</si>
  <si>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</si>
  <si>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</si>
  <si>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</si>
  <si>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</si>
  <si>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</si>
  <si>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</si>
  <si>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</si>
  <si>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</si>
  <si>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</si>
  <si>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</si>
  <si>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</si>
  <si>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</si>
  <si>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</si>
  <si>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</si>
  <si>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</si>
  <si>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</si>
  <si>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</si>
  <si>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</si>
  <si>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</si>
  <si>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</si>
  <si>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</si>
  <si>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</si>
  <si>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</si>
  <si>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</si>
  <si>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</si>
  <si>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</si>
  <si>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</si>
  <si>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</si>
  <si>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</si>
  <si>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</si>
  <si>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</si>
  <si>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</si>
  <si>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</si>
  <si>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</si>
  <si>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</si>
  <si>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</si>
  <si>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</si>
  <si>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</si>
  <si>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</si>
  <si>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</si>
  <si>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</si>
  <si>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</si>
  <si>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</si>
  <si>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</si>
  <si>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</si>
  <si>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</si>
  <si>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</si>
  <si>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</si>
  <si>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</si>
  <si>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</si>
  <si>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</si>
  <si>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</si>
  <si>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</si>
  <si>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</si>
  <si>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</si>
  <si>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</si>
  <si>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</si>
  <si>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</si>
  <si>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</si>
  <si>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</si>
  <si>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</si>
  <si>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</si>
  <si>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</si>
  <si>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</si>
  <si>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</si>
  <si>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</si>
  <si>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</si>
  <si>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</si>
  <si>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</si>
  <si>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</si>
  <si>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</si>
  <si>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</si>
  <si>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</si>
  <si>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</si>
  <si>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</si>
  <si>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</si>
  <si>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</si>
  <si>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</si>
  <si>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</si>
  <si>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</si>
  <si>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</si>
  <si>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</si>
  <si>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</si>
  <si>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</si>
  <si>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</si>
  <si>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</si>
  <si>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</si>
  <si>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</si>
  <si>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</si>
  <si>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</si>
  <si>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</si>
  <si>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</si>
  <si>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</si>
  <si>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</si>
  <si>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</si>
  <si>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</si>
  <si>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</si>
  <si>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</si>
  <si>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</si>
  <si>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</si>
  <si>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</si>
  <si>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</si>
  <si>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</si>
  <si>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</si>
  <si>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</si>
  <si>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</si>
  <si>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</si>
  <si>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</si>
  <si>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</si>
  <si>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</si>
  <si>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</si>
  <si>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</si>
  <si>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</si>
  <si>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</si>
  <si>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</si>
  <si>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</si>
  <si>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</si>
  <si>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</si>
  <si>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</si>
  <si>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</si>
  <si>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</si>
  <si>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</si>
  <si>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</si>
  <si>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</si>
  <si>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</si>
  <si>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</si>
  <si>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</si>
  <si>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</si>
  <si>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</si>
  <si>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</si>
  <si>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</si>
  <si>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</si>
  <si>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</si>
  <si>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</si>
  <si>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</si>
  <si>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</si>
  <si>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</si>
  <si>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</si>
  <si>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</si>
  <si>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</si>
  <si>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</si>
  <si>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</si>
  <si>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</si>
  <si>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</si>
  <si>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</si>
  <si>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</si>
  <si>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</si>
  <si>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</si>
  <si>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</si>
  <si>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</si>
  <si>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</si>
  <si>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</si>
  <si>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</si>
  <si>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</si>
  <si>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</si>
  <si>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</si>
  <si>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</si>
  <si>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</si>
  <si>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</si>
  <si>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</si>
  <si>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</si>
  <si>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</si>
  <si>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</si>
  <si>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</si>
  <si>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</si>
  <si>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</si>
  <si>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</si>
  <si>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</si>
  <si>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</si>
  <si>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</si>
  <si>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</si>
  <si>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</si>
  <si>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</si>
  <si>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</si>
  <si>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</si>
  <si>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</si>
  <si>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</si>
  <si>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</si>
  <si>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</si>
  <si>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</si>
  <si>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</si>
  <si>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</si>
  <si>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</si>
  <si>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</si>
  <si>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</si>
  <si>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</si>
  <si>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</si>
  <si>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</si>
  <si>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</si>
  <si>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</si>
  <si>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</si>
  <si>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</si>
  <si>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</si>
  <si>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</si>
  <si>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</si>
  <si>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</si>
  <si>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</si>
  <si>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</si>
  <si>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</si>
  <si>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</si>
  <si>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</si>
  <si>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</si>
  <si>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</si>
  <si>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</si>
  <si>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</si>
  <si>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</si>
  <si>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</si>
  <si>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</si>
  <si>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</si>
  <si>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</si>
  <si>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</si>
  <si>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</si>
  <si>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</si>
  <si>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</si>
  <si>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</si>
  <si>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</si>
  <si>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</si>
  <si>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</si>
  <si>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</si>
  <si>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</si>
  <si>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</si>
  <si>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</si>
  <si>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</si>
  <si>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</si>
  <si>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</si>
  <si>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</si>
  <si>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</si>
  <si>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</si>
  <si>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</si>
  <si>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</si>
  <si>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</si>
  <si>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</si>
  <si>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</si>
  <si>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</si>
  <si>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</si>
  <si>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</si>
  <si>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</si>
  <si>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</si>
  <si>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</si>
  <si>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</si>
  <si>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</si>
  <si>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</si>
  <si>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</si>
  <si>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</si>
  <si>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</si>
  <si>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</si>
  <si>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</si>
  <si>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</si>
  <si>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</si>
  <si>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</si>
  <si>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</si>
  <si>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</si>
  <si>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</si>
  <si>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</si>
  <si>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</si>
  <si>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</si>
  <si>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</si>
  <si>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</si>
  <si>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</si>
  <si>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</si>
  <si>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</si>
  <si>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</si>
  <si>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</si>
  <si>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</si>
  <si>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</si>
  <si>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</si>
  <si>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</si>
  <si>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</si>
  <si>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</si>
  <si>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</si>
  <si>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</si>
  <si>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</si>
  <si>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</si>
  <si>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</si>
  <si>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</si>
  <si>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</si>
  <si>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</si>
  <si>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</si>
  <si>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</si>
  <si>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</si>
  <si>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</si>
  <si>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</si>
  <si>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</si>
  <si>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</si>
  <si>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</si>
  <si>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</si>
  <si>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</si>
  <si>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</si>
  <si>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</si>
  <si>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</si>
  <si>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</si>
  <si>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</si>
  <si>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</si>
  <si>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</si>
  <si>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</si>
  <si>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</si>
  <si>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</si>
  <si>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</si>
  <si>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</si>
  <si>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</si>
  <si>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</si>
  <si>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</si>
  <si>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</si>
  <si>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</si>
  <si>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</si>
  <si>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</si>
  <si>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</si>
  <si>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</si>
  <si>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</si>
  <si>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</si>
  <si>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</si>
  <si>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</si>
  <si>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</si>
  <si>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</si>
  <si>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</si>
  <si>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</si>
  <si>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</si>
  <si>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</si>
  <si>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</si>
  <si>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</si>
  <si>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</si>
  <si>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</si>
  <si>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</si>
  <si>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</si>
  <si>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</si>
  <si>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</si>
  <si>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</si>
  <si>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</si>
  <si>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</si>
  <si>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</si>
  <si>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</si>
  <si>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</si>
  <si>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</si>
  <si>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</si>
  <si>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</si>
  <si>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</si>
  <si>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</si>
  <si>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</si>
  <si>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</si>
  <si>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</si>
  <si>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</si>
  <si>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</si>
  <si>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</si>
  <si>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</si>
  <si>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</si>
  <si>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</si>
  <si>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</si>
  <si>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</si>
  <si>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</si>
  <si>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</si>
  <si>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</si>
  <si>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</si>
  <si>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</si>
  <si>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</si>
  <si>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</si>
  <si>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</si>
  <si>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</si>
  <si>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</si>
  <si>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</si>
  <si>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</si>
  <si>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</si>
  <si>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</si>
  <si>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</si>
  <si>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</si>
  <si>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</si>
  <si>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</si>
  <si>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</si>
  <si>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</si>
  <si>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</si>
  <si>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</si>
  <si>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</si>
  <si>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</si>
  <si>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</si>
  <si>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</si>
  <si>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</si>
  <si>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</si>
  <si>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</si>
  <si>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</si>
  <si>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</si>
  <si>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</si>
  <si>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</si>
  <si>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</si>
  <si>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</si>
  <si>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</si>
  <si>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</si>
  <si>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</si>
  <si>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</si>
  <si>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</si>
  <si>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</si>
  <si>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</si>
  <si>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</si>
  <si>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</si>
  <si>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</si>
  <si>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</si>
  <si>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</si>
  <si>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</si>
  <si>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</si>
  <si>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</si>
  <si>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</si>
  <si>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</si>
  <si>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</si>
  <si>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</si>
  <si>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</si>
  <si>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</si>
  <si>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</si>
  <si>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</si>
  <si>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</si>
  <si>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</si>
  <si>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</si>
  <si>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</si>
  <si>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</si>
  <si>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</si>
  <si>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</si>
  <si>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</si>
  <si>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</si>
  <si>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</si>
  <si>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</si>
  <si>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</si>
  <si>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</si>
  <si>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</si>
  <si>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</si>
  <si>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</si>
  <si>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</si>
  <si>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</si>
  <si>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</si>
  <si>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</si>
  <si>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</si>
  <si>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</si>
  <si>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</si>
  <si>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</si>
  <si>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</si>
  <si>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</si>
  <si>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</si>
  <si>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</si>
  <si>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</si>
  <si>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</si>
  <si>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</si>
  <si>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</si>
  <si>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</si>
  <si>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</si>
  <si>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</si>
  <si>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</si>
  <si>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</si>
  <si>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</si>
  <si>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</si>
  <si>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</si>
  <si>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</si>
  <si>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</si>
  <si>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</si>
  <si>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</si>
  <si>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</si>
  <si>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</si>
  <si>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</si>
  <si>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</si>
  <si>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</si>
  <si>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</si>
  <si>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</si>
  <si>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</si>
  <si>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</si>
  <si>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</si>
  <si>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</si>
  <si>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</si>
  <si>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</si>
  <si>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</si>
  <si>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</si>
  <si>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</si>
  <si>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</si>
  <si>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</si>
  <si>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</si>
  <si>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</si>
  <si>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</si>
  <si>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</si>
  <si>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</si>
  <si>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</si>
  <si>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</si>
  <si>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</si>
  <si>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</si>
  <si>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</si>
  <si>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</si>
  <si>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</si>
  <si>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</si>
  <si>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</si>
  <si>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</si>
  <si>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</si>
  <si>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</si>
  <si>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</si>
  <si>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</si>
  <si>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</si>
  <si>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</si>
  <si>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</si>
  <si>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</si>
  <si>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</si>
  <si>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</si>
  <si>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</si>
  <si>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</si>
  <si>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</si>
  <si>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</si>
  <si>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</si>
  <si>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</si>
  <si>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</si>
  <si>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</si>
  <si>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</si>
  <si>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</si>
  <si>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</si>
  <si>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</si>
  <si>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</si>
  <si>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</si>
  <si>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</si>
  <si>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</si>
  <si>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</si>
  <si>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</si>
  <si>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</si>
  <si>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</si>
  <si>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</si>
  <si>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</si>
  <si>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</si>
  <si>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</si>
  <si>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</si>
  <si>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</si>
  <si>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</si>
  <si>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</si>
  <si>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</si>
  <si>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</si>
  <si>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</si>
  <si>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</si>
  <si>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</si>
  <si>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</si>
  <si>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</si>
  <si>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</si>
  <si>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</si>
  <si>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</si>
  <si>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</si>
  <si>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</si>
  <si>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</si>
  <si>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</si>
  <si>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</si>
  <si>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</si>
  <si>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</si>
  <si>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</si>
  <si>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</si>
  <si>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</si>
  <si>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</si>
  <si>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</si>
  <si>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</si>
  <si>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</si>
  <si>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</si>
  <si>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</si>
  <si>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</si>
  <si>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</si>
  <si>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</si>
  <si>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</si>
  <si>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</si>
  <si>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</si>
  <si>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</si>
  <si>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</si>
  <si>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</si>
  <si>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</si>
  <si>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</si>
  <si>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</si>
  <si>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</si>
  <si>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</si>
  <si>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</si>
  <si>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</si>
  <si>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</si>
  <si>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</si>
  <si>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</si>
  <si>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</si>
  <si>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</si>
  <si>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</si>
  <si>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</si>
  <si>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</si>
  <si>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</si>
  <si>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</si>
  <si>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</si>
  <si>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</si>
  <si>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</si>
  <si>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</si>
  <si>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</si>
  <si>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</si>
  <si>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</si>
  <si>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</si>
  <si>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</si>
  <si>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</si>
  <si>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</si>
  <si>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</si>
  <si>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</si>
  <si>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</si>
  <si>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</si>
  <si>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</si>
  <si>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</si>
  <si>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</si>
  <si>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</si>
  <si>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</si>
  <si>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</si>
  <si>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</si>
  <si>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</si>
  <si>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</si>
  <si>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</si>
  <si>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</si>
  <si>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</si>
  <si>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</si>
  <si>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</si>
  <si>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</si>
  <si>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</si>
  <si>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</si>
  <si>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</si>
  <si>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</si>
  <si>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</si>
  <si>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</si>
  <si>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</si>
  <si>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</si>
  <si>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</si>
  <si>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</si>
  <si>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</si>
  <si>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</si>
  <si>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</si>
  <si>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</si>
  <si>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</si>
  <si>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</si>
  <si>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</si>
  <si>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</si>
  <si>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</si>
  <si>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</si>
  <si>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</si>
  <si>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</si>
  <si>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</si>
  <si>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</si>
  <si>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</si>
  <si>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</si>
  <si>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</si>
  <si>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</si>
  <si>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</si>
  <si>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</si>
  <si>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</si>
  <si>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</si>
  <si>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</si>
  <si>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</si>
  <si>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</si>
  <si>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</si>
  <si>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</si>
  <si>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</si>
  <si>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</si>
  <si>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</si>
  <si>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</si>
  <si>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</si>
  <si>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</si>
  <si>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</si>
  <si>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</si>
  <si>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</si>
  <si>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</si>
  <si>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</si>
  <si>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</si>
  <si>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</si>
  <si>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</si>
  <si>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</si>
  <si>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</si>
  <si>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</si>
  <si>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</si>
  <si>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</si>
  <si>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</si>
  <si>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</si>
  <si>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</si>
  <si>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</si>
  <si>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</si>
  <si>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</si>
  <si>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</si>
  <si>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</si>
  <si>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</si>
  <si>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</si>
  <si>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</si>
  <si>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</si>
  <si>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</si>
  <si>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</si>
  <si>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</si>
  <si>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</si>
  <si>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</si>
  <si>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</si>
  <si>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</si>
  <si>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</si>
  <si>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</si>
  <si>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</si>
  <si>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</si>
  <si>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</si>
  <si>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</si>
  <si>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</si>
  <si>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</si>
  <si>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</si>
  <si>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</si>
  <si>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</si>
  <si>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</si>
  <si>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</si>
  <si>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</si>
  <si>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</si>
  <si>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</si>
  <si>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</si>
  <si>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</si>
  <si>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</si>
  <si>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</si>
  <si>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</si>
  <si>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</si>
  <si>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</si>
  <si>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</si>
  <si>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</si>
  <si>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</si>
  <si>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</si>
  <si>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</si>
  <si>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</si>
  <si>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</si>
  <si>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</si>
  <si>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</si>
  <si>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</si>
  <si>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</si>
  <si>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</si>
  <si>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</si>
  <si>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</si>
  <si>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</si>
  <si>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</si>
  <si>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</si>
  <si>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</si>
  <si>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</si>
  <si>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</si>
  <si>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</si>
  <si>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</si>
  <si>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</si>
  <si>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</si>
  <si>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</si>
  <si>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</si>
  <si>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</si>
  <si>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</si>
  <si>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</si>
  <si>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</si>
  <si>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</si>
  <si>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</si>
  <si>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</si>
  <si>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</si>
  <si>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</si>
  <si>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</si>
  <si>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</si>
  <si>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</si>
  <si>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</si>
  <si>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</si>
  <si>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</si>
  <si>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</si>
  <si>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</si>
  <si>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</si>
  <si>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</si>
  <si>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</si>
  <si>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</si>
  <si>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</si>
  <si>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</si>
  <si>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</si>
  <si>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</si>
  <si>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</si>
  <si>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</si>
  <si>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</si>
  <si>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</si>
  <si>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</si>
  <si>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</si>
  <si>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</si>
  <si>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</si>
  <si>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</si>
  <si>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</si>
  <si>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</si>
  <si>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</si>
  <si>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</si>
  <si>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</si>
  <si>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</si>
  <si>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</si>
  <si>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</si>
  <si>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</si>
  <si>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</si>
  <si>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</si>
  <si>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</si>
  <si>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</si>
  <si>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</si>
  <si>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</si>
  <si>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</si>
  <si>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</si>
  <si>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</si>
  <si>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</si>
  <si>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</si>
  <si>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</si>
  <si>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</si>
  <si>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</si>
  <si>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</si>
  <si>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</si>
  <si>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</si>
  <si>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</si>
  <si>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</si>
  <si>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</si>
  <si>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</si>
  <si>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</si>
  <si>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</si>
  <si>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</si>
  <si>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</si>
  <si>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</si>
  <si>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</si>
  <si>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</si>
  <si>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</si>
  <si>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</si>
  <si>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</si>
  <si>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</si>
  <si>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</si>
  <si>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</si>
  <si>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</si>
  <si>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</si>
  <si>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</si>
  <si>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</si>
  <si>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</si>
  <si>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</si>
  <si>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</si>
  <si>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</si>
  <si>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</si>
  <si>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</si>
  <si>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</si>
  <si>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</si>
  <si>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</si>
  <si>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</si>
  <si>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</si>
  <si>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</si>
  <si>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</si>
  <si>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</si>
  <si>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</si>
  <si>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</si>
  <si>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</si>
  <si>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</si>
  <si>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</si>
  <si>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</si>
  <si>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</si>
  <si>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</si>
  <si>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</si>
  <si>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</si>
  <si>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</si>
  <si>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</si>
  <si>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</si>
  <si>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</si>
  <si>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</si>
  <si>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</si>
  <si>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</si>
  <si>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</si>
  <si>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</si>
  <si>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</si>
  <si>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</si>
  <si>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</si>
  <si>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</si>
  <si>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</si>
  <si>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</si>
  <si>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</si>
  <si>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</si>
  <si>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</si>
  <si>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</si>
  <si>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</si>
  <si>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</si>
  <si>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</si>
  <si>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</si>
  <si>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</si>
  <si>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</si>
  <si>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</si>
  <si>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</si>
  <si>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</si>
  <si>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</si>
  <si>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</si>
  <si>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</si>
  <si>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</si>
  <si>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</si>
  <si>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</si>
  <si>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</si>
  <si>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</si>
  <si>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</si>
  <si>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</si>
  <si>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</si>
  <si>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</si>
  <si>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</si>
  <si>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</si>
  <si>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</si>
  <si>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</si>
  <si>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</si>
  <si>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</si>
  <si>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</si>
  <si>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</si>
  <si>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</si>
  <si>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</si>
  <si>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</si>
  <si>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</si>
  <si>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</si>
  <si>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</si>
  <si>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</si>
  <si>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</si>
  <si>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</si>
  <si>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</si>
  <si>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</si>
  <si>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</si>
  <si>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</si>
  <si>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</si>
  <si>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</si>
  <si>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</si>
  <si>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</si>
  <si>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</si>
  <si>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</si>
  <si>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</si>
  <si>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</si>
  <si>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</si>
  <si>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</si>
  <si>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</si>
  <si>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</si>
  <si>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</si>
  <si>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</si>
  <si>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</si>
  <si>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</si>
  <si>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</si>
  <si>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</si>
  <si>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</si>
  <si>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</si>
  <si>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</si>
  <si>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</si>
  <si>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</si>
  <si>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</si>
  <si>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</si>
  <si>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</si>
  <si>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</si>
  <si>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</si>
  <si>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</si>
  <si>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</si>
  <si>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</si>
  <si>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</si>
  <si>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</si>
  <si>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</si>
  <si>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</si>
  <si>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</si>
  <si>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</si>
  <si>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</si>
  <si>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</si>
  <si>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</si>
  <si>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</si>
  <si>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</si>
  <si>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</si>
  <si>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</si>
  <si>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</si>
  <si>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</si>
  <si>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</si>
  <si>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</si>
  <si>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</si>
  <si>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</si>
  <si>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</si>
  <si>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</si>
  <si>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</si>
  <si>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</si>
  <si>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</si>
  <si>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</si>
  <si>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</si>
  <si>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</si>
  <si>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</si>
  <si>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</si>
  <si>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</si>
  <si>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</si>
  <si>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</si>
  <si>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</si>
  <si>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</si>
  <si>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</si>
  <si>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</si>
  <si>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</si>
  <si>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</si>
  <si>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</si>
  <si>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</si>
  <si>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</si>
  <si>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</si>
  <si>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</si>
  <si>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</si>
  <si>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</si>
  <si>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</si>
  <si>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</si>
  <si>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</si>
  <si>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</si>
  <si>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</si>
  <si>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</si>
  <si>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</si>
  <si>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</si>
  <si>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</si>
  <si>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</si>
  <si>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</si>
  <si>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</si>
  <si>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</si>
  <si>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</si>
  <si>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</si>
  <si>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</si>
  <si>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</si>
  <si>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</si>
  <si>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</si>
  <si>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</si>
  <si>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</si>
  <si>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</si>
  <si>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</si>
  <si>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</si>
  <si>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</si>
  <si>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</si>
  <si>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</si>
  <si>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</si>
  <si>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</si>
  <si>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</si>
  <si>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</si>
  <si>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</si>
  <si>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</si>
  <si>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</si>
  <si>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</si>
  <si>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</si>
  <si>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</si>
  <si>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</si>
  <si>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</si>
  <si>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</si>
  <si>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</si>
  <si>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</si>
  <si>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</si>
  <si>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</si>
  <si>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</si>
  <si>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</si>
  <si>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</si>
  <si>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</si>
  <si>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</si>
  <si>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</si>
  <si>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</si>
  <si>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</si>
  <si>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</si>
  <si>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</si>
  <si>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</si>
  <si>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</si>
  <si>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</si>
  <si>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</si>
  <si>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</si>
  <si>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</si>
  <si>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</si>
  <si>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</si>
  <si>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</si>
  <si>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</si>
  <si>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</si>
  <si>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</si>
  <si>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</si>
  <si>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</si>
  <si>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</si>
  <si>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</si>
  <si>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</si>
  <si>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</si>
  <si>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</si>
  <si>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</si>
  <si>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</si>
  <si>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</si>
  <si>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</si>
  <si>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</si>
  <si>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</si>
  <si>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</si>
  <si>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</si>
  <si>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</si>
  <si>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</si>
  <si>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</si>
  <si>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</si>
  <si>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</si>
  <si>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</si>
  <si>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</si>
  <si>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</si>
  <si>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</si>
  <si>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</si>
  <si>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</si>
  <si>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</si>
  <si>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</si>
  <si>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</si>
  <si>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</si>
  <si>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</si>
  <si>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</si>
  <si>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</si>
  <si>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</si>
  <si>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</si>
  <si>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</si>
  <si>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</si>
  <si>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</si>
  <si>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</si>
  <si>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</si>
  <si>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</si>
  <si>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</si>
  <si>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</si>
  <si>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</si>
  <si>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</si>
  <si>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</si>
  <si>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</si>
  <si>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</si>
  <si>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</si>
  <si>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</si>
  <si>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</si>
  <si>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</si>
  <si>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</si>
  <si>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</si>
  <si>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</si>
  <si>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</si>
  <si>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</si>
  <si>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</si>
  <si>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</si>
  <si>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</si>
  <si>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</si>
  <si>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</si>
  <si>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</si>
  <si>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</si>
  <si>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</si>
  <si>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</si>
  <si>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</si>
  <si>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</si>
  <si>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</si>
  <si>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</si>
  <si>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</si>
  <si>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</si>
  <si>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</si>
  <si>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</si>
  <si>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</si>
  <si>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</si>
  <si>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</si>
  <si>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</si>
  <si>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</si>
  <si>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</si>
  <si>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</si>
  <si>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</si>
  <si>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</si>
  <si>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</si>
  <si>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</si>
  <si>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</si>
  <si>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</si>
  <si>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</si>
  <si>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</si>
  <si>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</si>
  <si>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</si>
  <si>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</si>
  <si>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</si>
  <si>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</si>
  <si>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</si>
  <si>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</si>
  <si>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</si>
  <si>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</si>
  <si>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</si>
  <si>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</si>
  <si>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</si>
  <si>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</si>
  <si>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</si>
  <si>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</si>
  <si>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</si>
  <si>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</si>
  <si>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</si>
  <si>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</si>
  <si>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</si>
  <si>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</si>
  <si>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</si>
  <si>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</si>
  <si>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</si>
  <si>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</si>
  <si>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</si>
  <si>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</si>
  <si>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</si>
  <si>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</si>
  <si>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</si>
  <si>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</si>
  <si>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</si>
  <si>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</si>
  <si>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</si>
  <si>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</si>
  <si>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</si>
  <si>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</si>
  <si>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</si>
  <si>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</si>
  <si>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</si>
  <si>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</si>
  <si>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</si>
  <si>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</si>
  <si>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</si>
  <si>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</si>
  <si>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</si>
  <si>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</si>
  <si>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</si>
  <si>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</si>
  <si>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</si>
  <si>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</si>
  <si>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</si>
  <si>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</si>
  <si>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</si>
  <si>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</si>
  <si>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</si>
  <si>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</si>
  <si>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</si>
  <si>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</si>
  <si>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</si>
  <si>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</si>
  <si>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</si>
  <si>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</si>
  <si>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</si>
  <si>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</si>
  <si>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</si>
  <si>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</si>
  <si>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</si>
  <si>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</si>
  <si>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</si>
  <si>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</si>
  <si>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</si>
  <si>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</si>
  <si>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</si>
  <si>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</si>
  <si>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</si>
  <si>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</si>
  <si>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</si>
  <si>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</si>
  <si>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</si>
  <si>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</si>
  <si>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</si>
  <si>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</si>
  <si>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</si>
  <si>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</si>
  <si>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</si>
  <si>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</si>
  <si>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</si>
  <si>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</si>
  <si>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</si>
  <si>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</si>
  <si>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</si>
  <si>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</si>
  <si>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</si>
  <si>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</si>
  <si>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</si>
  <si>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</si>
  <si>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</si>
  <si>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</si>
  <si>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</si>
  <si>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</si>
  <si>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</si>
  <si>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</si>
  <si>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</si>
  <si>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</si>
  <si>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</si>
  <si>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</si>
  <si>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</si>
  <si>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</si>
  <si>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</si>
  <si>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</si>
  <si>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</si>
  <si>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</si>
  <si>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</si>
  <si>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</si>
  <si>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</si>
  <si>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</si>
  <si>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</si>
  <si>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</si>
  <si>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</si>
  <si>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</si>
  <si>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</si>
  <si>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</si>
  <si>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</si>
  <si>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</si>
  <si>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</si>
  <si>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</si>
  <si>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</si>
  <si>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</si>
  <si>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</si>
  <si>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</si>
  <si>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</si>
  <si>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</si>
  <si>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</si>
  <si>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</si>
  <si>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</si>
  <si>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</si>
  <si>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</si>
  <si>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</si>
  <si>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</si>
  <si>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</si>
  <si>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</si>
  <si>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</si>
  <si>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</si>
  <si>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</si>
  <si>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</si>
  <si>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</si>
  <si>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</si>
  <si>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</si>
  <si>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</si>
  <si>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</si>
  <si>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</si>
  <si>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</si>
  <si>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</si>
  <si>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</si>
  <si>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</si>
  <si>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</si>
  <si>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</si>
  <si>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</si>
  <si>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</si>
  <si>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</si>
  <si>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</si>
  <si>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</si>
  <si>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</si>
  <si>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</si>
  <si>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</si>
  <si>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</si>
  <si>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</si>
  <si>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</si>
  <si>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</si>
  <si>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</si>
  <si>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</si>
  <si>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</si>
  <si>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</si>
  <si>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</si>
  <si>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</si>
  <si>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</si>
  <si>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</si>
  <si>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</si>
  <si>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</si>
  <si>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</si>
  <si>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</si>
  <si>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</si>
  <si>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</si>
  <si>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</si>
  <si>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</si>
  <si>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</si>
  <si>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</si>
  <si>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</si>
  <si>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</si>
  <si>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</si>
  <si>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</si>
  <si>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</si>
  <si>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</si>
  <si>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</si>
  <si>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</si>
  <si>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</si>
  <si>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</si>
  <si>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</si>
  <si>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</si>
  <si>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</si>
  <si>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</si>
  <si>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</si>
  <si>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</si>
  <si>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</si>
  <si>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</si>
  <si>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</si>
  <si>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</si>
  <si>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</si>
  <si>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</si>
  <si>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</si>
  <si>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</si>
  <si>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</si>
  <si>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</si>
  <si>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</si>
  <si>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</si>
  <si>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</si>
  <si>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</si>
  <si>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</si>
  <si>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</si>
  <si>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</si>
  <si>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</si>
  <si>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</si>
  <si>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</si>
  <si>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</si>
  <si>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</si>
  <si>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</si>
  <si>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</si>
  <si>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</si>
  <si>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</si>
  <si>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</si>
  <si>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</si>
  <si>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</si>
  <si>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</si>
  <si>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</si>
  <si>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</si>
  <si>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</si>
  <si>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</si>
  <si>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</si>
  <si>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</si>
  <si>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</si>
  <si>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</si>
  <si>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</si>
  <si>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</si>
  <si>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</si>
  <si>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</si>
  <si>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</si>
  <si>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</si>
  <si>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</si>
  <si>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</si>
  <si>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</si>
  <si>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</si>
  <si>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</si>
  <si>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</si>
  <si>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</si>
  <si>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</si>
  <si>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</si>
  <si>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</si>
  <si>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</si>
  <si>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</si>
  <si>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</si>
  <si>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</si>
  <si>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</si>
  <si>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</si>
  <si>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</si>
  <si>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</si>
  <si>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</si>
  <si>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</si>
  <si>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</si>
  <si>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</si>
  <si>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</si>
  <si>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</si>
  <si>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</si>
  <si>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</si>
  <si>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</si>
  <si>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</si>
  <si>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</si>
  <si>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</si>
  <si>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</si>
  <si>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</si>
  <si>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</si>
  <si>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</si>
  <si>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</si>
  <si>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</si>
  <si>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</si>
  <si>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</si>
  <si>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</si>
  <si>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</si>
  <si>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</si>
  <si>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</si>
  <si>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</si>
  <si>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</si>
  <si>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</si>
  <si>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</si>
  <si>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</si>
  <si>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</si>
  <si>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</si>
  <si>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</si>
  <si>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</si>
  <si>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</si>
  <si>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</si>
  <si>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</si>
  <si>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</si>
  <si>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</si>
  <si>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</si>
  <si>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</si>
  <si>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</si>
  <si>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</si>
  <si>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</si>
  <si>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</si>
  <si>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</si>
  <si>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</si>
  <si>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</si>
  <si>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</si>
  <si>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</si>
  <si>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</si>
  <si>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</si>
  <si>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</si>
  <si>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</si>
  <si>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</si>
  <si>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</si>
  <si>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</si>
  <si>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</si>
  <si>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</si>
  <si>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</si>
  <si>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</si>
  <si>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</si>
  <si>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</si>
  <si>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</si>
  <si>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</si>
  <si>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</si>
  <si>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</si>
  <si>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</si>
  <si>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</si>
  <si>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</si>
  <si>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</si>
  <si>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</si>
  <si>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</si>
  <si>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</si>
  <si>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</si>
  <si>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</si>
  <si>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</si>
  <si>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</si>
  <si>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</si>
  <si>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</si>
  <si>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</si>
  <si>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</si>
  <si>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</si>
  <si>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</si>
  <si>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</si>
  <si>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</si>
  <si>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</si>
  <si>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</si>
  <si>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</si>
  <si>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</si>
  <si>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</si>
  <si>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</si>
  <si>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</si>
  <si>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</si>
  <si>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</si>
  <si>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</si>
  <si>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</si>
  <si>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</si>
  <si>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</si>
  <si>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</si>
  <si>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</si>
  <si>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</si>
  <si>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</si>
  <si>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</si>
  <si>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</si>
  <si>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</si>
  <si>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</si>
  <si>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</si>
  <si>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</si>
  <si>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</si>
  <si>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</si>
  <si>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</si>
  <si>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</si>
  <si>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</si>
  <si>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</si>
  <si>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</si>
  <si>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</si>
  <si>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</si>
  <si>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</si>
  <si>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</si>
  <si>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</si>
  <si>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</si>
  <si>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</si>
  <si>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</si>
  <si>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</si>
  <si>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</si>
  <si>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</si>
  <si>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</si>
  <si>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</si>
  <si>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</si>
  <si>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</si>
  <si>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</si>
  <si>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</si>
  <si>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</si>
  <si>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</si>
  <si>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</si>
  <si>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</si>
  <si>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</si>
  <si>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</si>
  <si>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</si>
  <si>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</si>
  <si>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</si>
  <si>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</si>
  <si>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</si>
  <si>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</si>
  <si>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</si>
  <si>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</si>
  <si>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</si>
  <si>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</si>
  <si>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</si>
  <si>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</si>
  <si>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</si>
  <si>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</si>
  <si>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</si>
  <si>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</si>
  <si>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</si>
  <si>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</si>
  <si>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</si>
  <si>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</si>
  <si>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</si>
  <si>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</si>
  <si>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</si>
  <si>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</si>
  <si>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</si>
  <si>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</si>
  <si>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</si>
  <si>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</si>
  <si>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</si>
  <si>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</si>
  <si>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</si>
  <si>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</si>
  <si>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</si>
  <si>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</si>
  <si>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</si>
  <si>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</si>
  <si>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</si>
  <si>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</si>
  <si>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</si>
  <si>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</si>
  <si>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</si>
  <si>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</si>
  <si>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</si>
  <si>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</si>
  <si>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</si>
  <si>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</si>
  <si>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</si>
  <si>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</si>
  <si>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</si>
  <si>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</si>
  <si>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</si>
  <si>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</si>
  <si>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</si>
  <si>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</si>
  <si>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</si>
  <si>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</si>
  <si>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</si>
  <si>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</si>
  <si>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</si>
  <si>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</si>
  <si>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</si>
  <si>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</si>
  <si>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</si>
  <si>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</si>
  <si>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</si>
  <si>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</si>
  <si>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</si>
  <si>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</si>
  <si>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</si>
  <si>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</si>
  <si>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</si>
  <si>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</si>
  <si>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</si>
  <si>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</si>
  <si>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</si>
  <si>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</si>
  <si>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</si>
  <si>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</si>
  <si>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</si>
  <si>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</si>
  <si>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</si>
  <si>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</si>
  <si>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</si>
  <si>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</si>
  <si>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</si>
  <si>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</si>
  <si>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</si>
  <si>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</si>
  <si>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</si>
  <si>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</si>
  <si>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</si>
  <si>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</si>
  <si>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</si>
  <si>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</si>
  <si>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</si>
  <si>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</si>
  <si>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</si>
  <si>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</si>
  <si>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</si>
  <si>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</si>
  <si>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</si>
  <si>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</si>
  <si>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</si>
  <si>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</si>
  <si>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</si>
  <si>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</si>
  <si>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</si>
  <si>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</si>
  <si>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</si>
  <si>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</si>
  <si>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</si>
  <si>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</si>
  <si>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</si>
  <si>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</si>
  <si>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</si>
  <si>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</si>
  <si>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</si>
  <si>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</si>
  <si>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</si>
  <si>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</si>
  <si>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</si>
  <si>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</si>
  <si>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</si>
  <si>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</si>
  <si>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</si>
  <si>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</si>
  <si>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</si>
  <si>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</si>
  <si>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</si>
  <si>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</si>
  <si>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</si>
  <si>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</si>
  <si>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</si>
  <si>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</si>
  <si>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</si>
  <si>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</si>
  <si>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</si>
  <si>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</si>
  <si>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</si>
  <si>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</si>
  <si>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</si>
  <si>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</si>
  <si>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</si>
  <si>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</si>
  <si>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</si>
  <si>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</si>
  <si>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</si>
  <si>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</si>
  <si>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</si>
  <si>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</si>
  <si>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</si>
  <si>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</si>
  <si>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</si>
  <si>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</si>
  <si>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</si>
  <si>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</si>
  <si>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</si>
  <si>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</si>
  <si>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</si>
  <si>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</si>
  <si>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</si>
  <si>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</si>
  <si>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</si>
  <si>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</si>
  <si>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</si>
  <si>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</si>
  <si>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</si>
  <si>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</si>
  <si>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</si>
  <si>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</si>
  <si>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</si>
  <si>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</si>
  <si>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</si>
  <si>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</si>
  <si>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</si>
  <si>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</si>
  <si>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</si>
  <si>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</si>
  <si>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</si>
  <si>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</si>
  <si>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</si>
  <si>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</si>
  <si>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</si>
  <si>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</si>
  <si>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</si>
  <si>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</si>
  <si>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</si>
  <si>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</si>
  <si>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</si>
  <si>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</si>
  <si>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</si>
  <si>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</si>
  <si>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</si>
  <si>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</si>
  <si>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</si>
  <si>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</si>
  <si>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</si>
  <si>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</si>
  <si>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</si>
  <si>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</si>
  <si>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</si>
  <si>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</si>
  <si>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</si>
  <si>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</si>
  <si>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</si>
  <si>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</si>
  <si>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</si>
  <si>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</si>
  <si>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</si>
  <si>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</si>
  <si>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</si>
  <si>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</si>
  <si>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</si>
  <si>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</si>
  <si>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</si>
  <si>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</si>
  <si>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</si>
  <si>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</si>
  <si>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</si>
  <si>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</si>
  <si>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</si>
  <si>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</si>
  <si>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</si>
  <si>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</si>
  <si>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</si>
  <si>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</si>
  <si>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</si>
  <si>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</si>
  <si>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</si>
  <si>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</si>
  <si>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</si>
  <si>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</si>
  <si>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</si>
  <si>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</si>
  <si>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</si>
  <si>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</si>
  <si>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</si>
  <si>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</si>
  <si>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</si>
  <si>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</si>
  <si>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</si>
  <si>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</si>
  <si>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</si>
  <si>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</si>
  <si>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</si>
  <si>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</si>
  <si>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</si>
  <si>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</si>
  <si>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</si>
  <si>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</si>
  <si>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</si>
  <si>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</si>
  <si>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</si>
  <si>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</si>
  <si>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</si>
  <si>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</si>
  <si>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</si>
  <si>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</si>
  <si>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</si>
  <si>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</si>
  <si>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</si>
  <si>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</si>
  <si>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</si>
  <si>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</si>
  <si>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</si>
  <si>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</si>
  <si>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</si>
  <si>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</si>
  <si>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</si>
  <si>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</si>
  <si>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</si>
  <si>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</si>
  <si>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</si>
  <si>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</si>
  <si>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</si>
  <si>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</si>
  <si>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</si>
  <si>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</si>
  <si>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</si>
  <si>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</si>
  <si>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</si>
  <si>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</si>
  <si>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</si>
  <si>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</si>
  <si>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</si>
  <si>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</si>
  <si>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</si>
  <si>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</si>
  <si>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</si>
  <si>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</si>
  <si>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</si>
  <si>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</si>
  <si>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</si>
  <si>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</si>
  <si>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</si>
  <si>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</si>
  <si>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</si>
  <si>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</si>
  <si>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</si>
  <si>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</si>
  <si>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</si>
  <si>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</si>
  <si>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</si>
  <si>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</si>
  <si>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</si>
  <si>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</si>
  <si>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</si>
  <si>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</si>
  <si>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</si>
  <si>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</si>
  <si>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</si>
  <si>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</si>
  <si>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</si>
  <si>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</si>
  <si>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</si>
  <si>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</si>
  <si>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</si>
  <si>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</si>
  <si>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</si>
  <si>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</si>
  <si>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</si>
  <si>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</si>
  <si>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</si>
  <si>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</si>
  <si>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</si>
  <si>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</si>
  <si>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</si>
  <si>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</si>
  <si>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</si>
  <si>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</si>
  <si>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</si>
  <si>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</si>
  <si>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</si>
  <si>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</si>
  <si>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</si>
  <si>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</si>
  <si>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</si>
  <si>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</si>
  <si>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</si>
  <si>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</si>
  <si>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</si>
  <si>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</si>
  <si>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</si>
  <si>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</si>
  <si>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</si>
  <si>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</si>
  <si>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</si>
  <si>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</si>
  <si>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</si>
  <si>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</si>
  <si>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</si>
  <si>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</si>
  <si>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</si>
  <si>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</si>
  <si>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</si>
  <si>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</si>
  <si>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</si>
  <si>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</si>
  <si>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</si>
  <si>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</si>
  <si>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</si>
  <si>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</si>
  <si>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</si>
  <si>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</si>
  <si>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</si>
  <si>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</si>
  <si>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</si>
  <si>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</si>
  <si>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</si>
  <si>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</si>
  <si>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</si>
  <si>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</si>
  <si>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</si>
  <si>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</si>
  <si>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</si>
  <si>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</si>
  <si>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</si>
  <si>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</si>
  <si>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</si>
  <si>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</si>
  <si>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</si>
  <si>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</si>
  <si>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</si>
  <si>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</si>
  <si>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</si>
  <si>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</si>
  <si>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</si>
  <si>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</si>
  <si>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</si>
  <si>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</si>
  <si>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</si>
  <si>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</si>
  <si>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</si>
  <si>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</si>
  <si>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</si>
  <si>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</si>
  <si>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</si>
  <si>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</si>
  <si>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</si>
  <si>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</si>
  <si>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</si>
  <si>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</si>
  <si>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</si>
  <si>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</si>
  <si>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</si>
  <si>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</si>
  <si>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</si>
  <si>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</si>
  <si>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</si>
  <si>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</si>
  <si>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</si>
  <si>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</si>
  <si>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</si>
  <si>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</si>
  <si>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</si>
  <si>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</si>
  <si>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</si>
  <si>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</si>
  <si>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</si>
  <si>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</si>
  <si>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</si>
  <si>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</si>
  <si>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</si>
  <si>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</si>
  <si>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</si>
  <si>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</si>
  <si>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</si>
  <si>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</si>
  <si>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</si>
  <si>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</si>
  <si>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</si>
  <si>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</si>
  <si>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</si>
  <si>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</si>
  <si>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</si>
  <si>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</si>
  <si>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</si>
  <si>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</si>
  <si>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</si>
  <si>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</si>
  <si>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</si>
  <si>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</si>
  <si>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</si>
  <si>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</si>
  <si>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</si>
  <si>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</si>
  <si>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</si>
  <si>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</si>
  <si>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</si>
  <si>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</si>
  <si>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</si>
  <si>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</si>
  <si>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</si>
  <si>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</si>
  <si>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</si>
  <si>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</si>
  <si>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</si>
  <si>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</si>
  <si>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</si>
  <si>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</si>
  <si>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</si>
  <si>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</si>
  <si>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</si>
  <si>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</si>
  <si>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</si>
  <si>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</si>
  <si>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</si>
  <si>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</si>
  <si>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</si>
  <si>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</si>
  <si>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</si>
  <si>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</si>
  <si>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</si>
  <si>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</si>
  <si>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</si>
  <si>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</si>
  <si>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</si>
  <si>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</si>
  <si>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</si>
  <si>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</si>
  <si>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</si>
  <si>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</si>
  <si>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</si>
  <si>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</si>
  <si>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</si>
  <si>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</si>
  <si>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</si>
  <si>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</si>
  <si>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</si>
  <si>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</si>
  <si>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</si>
  <si>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</si>
  <si>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</si>
  <si>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</si>
  <si>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</si>
  <si>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</si>
  <si>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</si>
  <si>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</si>
  <si>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</si>
  <si>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</si>
  <si>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</si>
  <si>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</si>
  <si>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</si>
  <si>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</si>
  <si>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</si>
  <si>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</si>
  <si>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</si>
  <si>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</si>
  <si>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</si>
  <si>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</si>
  <si>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</si>
  <si>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</si>
  <si>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</si>
  <si>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</si>
  <si>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</si>
  <si>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</si>
  <si>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</si>
  <si>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</si>
  <si>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</si>
  <si>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</si>
  <si>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</si>
  <si>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</si>
  <si>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</si>
  <si>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</si>
  <si>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</si>
  <si>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</si>
  <si>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</si>
  <si>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</si>
  <si>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</si>
  <si>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</si>
  <si>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</si>
  <si>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</si>
  <si>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</si>
  <si>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</si>
  <si>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</si>
  <si>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</si>
  <si>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</si>
  <si>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</si>
  <si>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</si>
  <si>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</si>
  <si>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</si>
  <si>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</si>
  <si>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</si>
  <si>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</si>
  <si>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</si>
  <si>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</si>
  <si>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</si>
  <si>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</si>
  <si>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</si>
  <si>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</si>
  <si>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</si>
  <si>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</si>
  <si>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</si>
  <si>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</si>
  <si>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</si>
  <si>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</si>
  <si>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</si>
  <si>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</si>
  <si>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</si>
  <si>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</si>
  <si>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</si>
  <si>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</si>
  <si>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</si>
  <si>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</si>
  <si>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</si>
  <si>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</si>
  <si>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</si>
  <si>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</si>
  <si>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</si>
  <si>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</si>
  <si>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</si>
  <si>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</si>
  <si>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</si>
  <si>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</si>
  <si>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</si>
  <si>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</si>
  <si>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</si>
  <si>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</si>
  <si>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</si>
  <si>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</si>
  <si>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</si>
  <si>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</si>
  <si>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</si>
  <si>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</si>
  <si>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</si>
  <si>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</si>
  <si>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</si>
  <si>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</si>
  <si>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</si>
  <si>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</si>
  <si>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</si>
  <si>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</si>
  <si>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</si>
  <si>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</si>
  <si>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</si>
  <si>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</si>
  <si>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</si>
  <si>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</si>
  <si>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</si>
  <si>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</si>
  <si>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</si>
  <si>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</si>
  <si>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</si>
  <si>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</si>
  <si>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</si>
  <si>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</si>
  <si>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</si>
  <si>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</si>
  <si>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</si>
  <si>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</si>
  <si>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</si>
  <si>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</si>
  <si>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</si>
  <si>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</si>
  <si>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</si>
  <si>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</si>
  <si>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</si>
  <si>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</si>
  <si>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</si>
  <si>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</si>
  <si>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</si>
  <si>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</si>
  <si>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</si>
  <si>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</si>
  <si>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</si>
  <si>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</si>
  <si>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</si>
  <si>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</si>
  <si>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</si>
  <si>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</si>
  <si>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</si>
  <si>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</si>
  <si>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</si>
  <si>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</si>
  <si>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</si>
  <si>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</si>
  <si>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</si>
  <si>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</si>
  <si>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</si>
  <si>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</si>
  <si>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</si>
  <si>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</si>
  <si>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</si>
  <si>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</si>
  <si>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</si>
  <si>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</si>
  <si>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</si>
  <si>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</si>
  <si>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</si>
  <si>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</si>
  <si>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</si>
  <si>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</si>
  <si>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</si>
  <si>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</si>
  <si>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</si>
  <si>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</si>
  <si>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</si>
  <si>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</si>
  <si>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</si>
  <si>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</si>
  <si>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</si>
  <si>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</si>
  <si>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</si>
  <si>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</si>
  <si>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</si>
  <si>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</si>
  <si>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</si>
  <si>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</si>
  <si>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</si>
  <si>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</si>
  <si>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</si>
  <si>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</si>
  <si>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</si>
  <si>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</si>
  <si>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</si>
  <si>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</si>
  <si>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</si>
  <si>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</si>
  <si>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</si>
  <si>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</si>
  <si>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</si>
  <si>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</si>
  <si>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</si>
  <si>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</si>
  <si>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</si>
  <si>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</si>
  <si>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</si>
  <si>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</si>
  <si>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</si>
  <si>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</si>
  <si>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</si>
  <si>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</si>
  <si>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</si>
  <si>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</si>
  <si>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</si>
  <si>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</si>
  <si>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</si>
  <si>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</si>
  <si>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</si>
  <si>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</si>
  <si>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</si>
  <si>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</si>
  <si>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</si>
  <si>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</si>
  <si>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</si>
  <si>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</si>
  <si>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</si>
  <si>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</si>
  <si>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</si>
  <si>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</si>
  <si>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</si>
  <si>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</si>
  <si>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</si>
  <si>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</si>
  <si>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</si>
  <si>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</si>
  <si>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</si>
  <si>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</si>
  <si>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</si>
  <si>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</si>
  <si>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</si>
  <si>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</si>
  <si>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</si>
  <si>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</si>
  <si>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</si>
  <si>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</si>
  <si>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</si>
  <si>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</si>
  <si>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</si>
  <si>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</si>
  <si>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</si>
  <si>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</si>
  <si>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</si>
  <si>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</si>
  <si>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</si>
  <si>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</si>
  <si>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</si>
  <si>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</si>
  <si>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</si>
  <si>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</si>
  <si>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</si>
  <si>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</si>
  <si>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</si>
  <si>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</si>
  <si>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</si>
  <si>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</si>
  <si>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</si>
  <si>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</si>
  <si>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</si>
  <si>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</si>
  <si>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</si>
  <si>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</si>
  <si>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</si>
  <si>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</si>
  <si>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</si>
  <si>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</si>
  <si>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</si>
  <si>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</si>
  <si>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</si>
  <si>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</si>
  <si>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</si>
  <si>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</si>
  <si>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</si>
  <si>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</si>
  <si>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</si>
  <si>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</si>
  <si>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</si>
  <si>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</si>
  <si>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</si>
  <si>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</si>
  <si>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</si>
  <si>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</si>
  <si>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</si>
  <si>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</si>
  <si>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</si>
  <si>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</si>
  <si>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</si>
  <si>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</si>
  <si>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</si>
  <si>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</si>
  <si>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</si>
  <si>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</si>
  <si>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</si>
  <si>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</si>
  <si>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</si>
  <si>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</si>
  <si>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</si>
  <si>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</si>
  <si>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</si>
  <si>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</si>
  <si>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</si>
  <si>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</si>
  <si>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</si>
  <si>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</si>
  <si>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</si>
  <si>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</si>
  <si>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</si>
  <si>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</si>
  <si>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</si>
  <si>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</si>
  <si>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</si>
  <si>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</si>
  <si>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</si>
  <si>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</si>
  <si>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</si>
  <si>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</si>
  <si>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</si>
  <si>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</si>
  <si>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</si>
  <si>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</si>
  <si>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</si>
  <si>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</si>
  <si>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</si>
  <si>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</si>
  <si>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</si>
  <si>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</si>
  <si>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</si>
  <si>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</si>
  <si>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</si>
  <si>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</si>
  <si>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</si>
  <si>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</si>
  <si>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</si>
  <si>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</si>
  <si>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</si>
  <si>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</si>
  <si>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</si>
  <si>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</si>
  <si>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</si>
  <si>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</si>
  <si>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</si>
  <si>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</si>
  <si>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</si>
  <si>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</si>
  <si>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</si>
  <si>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</si>
  <si>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</si>
  <si>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</si>
  <si>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</si>
  <si>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</si>
  <si>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</si>
  <si>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</si>
  <si>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</si>
  <si>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</si>
  <si>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</si>
  <si>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</si>
  <si>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</si>
  <si>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</si>
  <si>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</si>
  <si>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</si>
  <si>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</si>
  <si>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</si>
  <si>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</si>
  <si>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</si>
  <si>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</si>
  <si>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</si>
  <si>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</si>
  <si>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</si>
  <si>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</si>
  <si>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</si>
  <si>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</si>
  <si>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</si>
  <si>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</si>
  <si>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</si>
  <si>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</si>
  <si>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</si>
  <si>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</si>
  <si>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</si>
  <si>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</si>
  <si>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</si>
  <si>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</si>
  <si>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</si>
  <si>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</si>
  <si>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</si>
  <si>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</si>
  <si>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</si>
  <si>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</si>
  <si>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</si>
  <si>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</si>
  <si>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</si>
  <si>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</si>
  <si>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</si>
  <si>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</si>
  <si>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</si>
  <si>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</si>
  <si>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</si>
  <si>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</si>
  <si>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</si>
  <si>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</si>
  <si>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</si>
  <si>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</si>
  <si>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</si>
  <si>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</si>
  <si>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</si>
  <si>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</si>
  <si>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</si>
  <si>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</si>
  <si>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</si>
  <si>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</si>
  <si>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</si>
  <si>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</si>
  <si>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</si>
  <si>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</si>
  <si>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</si>
  <si>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</si>
  <si>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</si>
  <si>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</si>
  <si>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</si>
  <si>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</si>
  <si>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</si>
  <si>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</si>
  <si>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</si>
  <si>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</si>
  <si>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</si>
  <si>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</si>
  <si>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</si>
  <si>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</si>
  <si>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</si>
  <si>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</si>
  <si>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</si>
  <si>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</si>
  <si>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</si>
  <si>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</si>
  <si>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</si>
  <si>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</si>
  <si>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</si>
  <si>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</si>
  <si>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</si>
  <si>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</si>
  <si>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</si>
  <si>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</si>
  <si>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</si>
  <si>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</si>
  <si>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</si>
  <si>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</si>
  <si>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</si>
  <si>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</si>
  <si>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</si>
  <si>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</si>
  <si>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</si>
  <si>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</si>
  <si>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</si>
  <si>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</si>
  <si>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</si>
  <si>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</si>
  <si>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</si>
  <si>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</si>
  <si>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</si>
  <si>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</si>
  <si>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</si>
  <si>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</si>
  <si>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</si>
  <si>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</si>
  <si>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</si>
  <si>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</si>
  <si>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</si>
  <si>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</si>
  <si>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</si>
  <si>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</si>
  <si>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</si>
  <si>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</si>
  <si>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</si>
  <si>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</si>
  <si>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</si>
  <si>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</si>
  <si>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</si>
  <si>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</si>
  <si>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</si>
  <si>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</si>
  <si>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</si>
  <si>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</si>
  <si>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</si>
  <si>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</si>
  <si>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</si>
  <si>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</si>
  <si>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</si>
  <si>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</si>
  <si>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</si>
  <si>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</si>
  <si>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</si>
  <si>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</si>
  <si>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</si>
  <si>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</si>
  <si>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</si>
  <si>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</si>
  <si>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</si>
  <si>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</si>
  <si>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</si>
  <si>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</si>
  <si>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</si>
  <si>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</si>
  <si>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</si>
  <si>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</si>
  <si>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</si>
  <si>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</si>
  <si>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</si>
  <si>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</si>
  <si>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</si>
  <si>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</si>
  <si>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</si>
  <si>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</si>
  <si>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</si>
  <si>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</si>
  <si>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</si>
  <si>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</si>
  <si>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</si>
  <si>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</si>
  <si>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</si>
  <si>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</si>
  <si>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</si>
  <si>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</si>
  <si>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</si>
  <si>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</si>
  <si>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</si>
  <si>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</si>
  <si>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</si>
  <si>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</si>
  <si>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</si>
  <si>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</si>
  <si>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</si>
  <si>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</si>
  <si>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</si>
  <si>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</si>
  <si>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</si>
  <si>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</si>
  <si>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</si>
  <si>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</si>
  <si>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</si>
  <si>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</si>
  <si>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</si>
  <si>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</si>
  <si>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</si>
  <si>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</si>
  <si>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</si>
  <si>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</si>
  <si>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</si>
  <si>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</si>
  <si>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</si>
  <si>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</si>
  <si>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</si>
  <si>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</si>
  <si>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</si>
  <si>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</si>
  <si>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</si>
  <si>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</si>
  <si>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</si>
  <si>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</si>
  <si>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</si>
  <si>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</si>
  <si>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</si>
  <si>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</si>
  <si>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</si>
  <si>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</si>
  <si>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</si>
  <si>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</si>
  <si>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</si>
  <si>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</si>
  <si>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</si>
  <si>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</si>
  <si>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</si>
  <si>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</si>
  <si>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</si>
  <si>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</si>
  <si>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</si>
  <si>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</si>
  <si>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</si>
  <si>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</si>
  <si>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</si>
  <si>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</si>
  <si>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</si>
  <si>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</si>
  <si>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</si>
  <si>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</si>
  <si>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</si>
  <si>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</si>
  <si>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</si>
  <si>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</si>
  <si>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</si>
  <si>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</si>
  <si>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</si>
  <si>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</si>
  <si>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</si>
  <si>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</si>
  <si>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</si>
  <si>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</si>
  <si>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</si>
  <si>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</si>
  <si>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</si>
  <si>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</si>
  <si>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</si>
  <si>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</si>
  <si>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</si>
  <si>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</si>
  <si>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</si>
  <si>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</si>
  <si>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</si>
  <si>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</si>
  <si>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</si>
  <si>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</si>
  <si>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</si>
  <si>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</si>
  <si>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</si>
  <si>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</si>
  <si>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</si>
  <si>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</si>
  <si>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</si>
  <si>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</si>
  <si>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</si>
  <si>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</si>
  <si>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</si>
  <si>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</si>
  <si>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</si>
  <si>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</si>
  <si>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</si>
  <si>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</si>
  <si>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</si>
  <si>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</si>
  <si>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</si>
  <si>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</si>
  <si>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</si>
  <si>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</si>
  <si>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</si>
  <si>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</si>
  <si>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</si>
  <si>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</si>
  <si>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</si>
  <si>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</si>
  <si>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</si>
  <si>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</si>
  <si>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</si>
  <si>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</si>
  <si>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</si>
  <si>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</si>
  <si>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</si>
  <si>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</si>
  <si>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</si>
  <si>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</si>
  <si>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</si>
  <si>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</si>
  <si>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</si>
  <si>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</si>
  <si>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</si>
  <si>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</si>
  <si>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</si>
  <si>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</si>
  <si>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</si>
  <si>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</si>
  <si>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</si>
  <si>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</si>
  <si>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</si>
  <si>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</si>
  <si>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</si>
  <si>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</si>
  <si>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</si>
  <si>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</si>
  <si>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</si>
  <si>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</si>
  <si>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</si>
  <si>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</si>
  <si>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</si>
  <si>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</si>
  <si>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</si>
  <si>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</si>
  <si>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</si>
  <si>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</si>
  <si>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</si>
  <si>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</si>
  <si>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</si>
  <si>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</si>
  <si>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</si>
  <si>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</si>
  <si>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</si>
  <si>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</si>
  <si>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</si>
  <si>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</si>
  <si>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</si>
  <si>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</si>
  <si>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</si>
  <si>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</si>
  <si>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</si>
  <si>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</si>
  <si>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</si>
  <si>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</si>
  <si>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</si>
  <si>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</si>
  <si>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</si>
  <si>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</si>
  <si>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</si>
  <si>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</si>
  <si>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</si>
  <si>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</si>
  <si>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</si>
  <si>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</si>
  <si>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</si>
  <si>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</si>
  <si>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</si>
  <si>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</si>
  <si>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</si>
  <si>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</si>
  <si>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</si>
  <si>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</si>
  <si>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</si>
  <si>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</si>
  <si>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</si>
  <si>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</si>
  <si>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</si>
  <si>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</si>
  <si>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</si>
  <si>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</si>
  <si>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</si>
  <si>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</si>
  <si>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</si>
  <si>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</si>
  <si>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</si>
  <si>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</si>
  <si>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</si>
  <si>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</si>
  <si>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</si>
  <si>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</si>
  <si>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</si>
  <si>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</si>
  <si>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</si>
  <si>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</si>
  <si>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</si>
  <si>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</si>
  <si>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</si>
  <si>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</si>
  <si>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</si>
  <si>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</si>
  <si>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</si>
  <si>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</si>
  <si>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</si>
  <si>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</si>
  <si>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</si>
  <si>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</si>
  <si>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</si>
  <si>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</si>
  <si>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</si>
  <si>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</si>
  <si>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</si>
  <si>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</si>
  <si>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</si>
  <si>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</si>
  <si>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</si>
  <si>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</si>
  <si>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</si>
  <si>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</si>
  <si>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</si>
  <si>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</si>
  <si>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</si>
  <si>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</si>
  <si>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</si>
  <si>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</si>
  <si>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</si>
  <si>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</si>
  <si>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</si>
  <si>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</si>
  <si>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</si>
  <si>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</si>
  <si>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</si>
  <si>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</si>
  <si>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</si>
  <si>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</si>
  <si>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</si>
  <si>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</si>
  <si>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</si>
  <si>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</si>
  <si>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</si>
  <si>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</si>
  <si>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</si>
  <si>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</si>
  <si>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</si>
  <si>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</si>
  <si>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</si>
  <si>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</si>
  <si>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</si>
  <si>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</si>
  <si>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</si>
  <si>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</si>
  <si>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</si>
  <si>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</si>
  <si>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</si>
  <si>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</si>
  <si>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</si>
  <si>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</si>
  <si>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</si>
  <si>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</si>
  <si>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</si>
  <si>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</si>
  <si>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</si>
  <si>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</si>
  <si>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</si>
  <si>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</si>
  <si>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</si>
  <si>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</si>
  <si>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</si>
  <si>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</si>
  <si>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</si>
  <si>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</si>
  <si>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</si>
  <si>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</si>
  <si>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</si>
  <si>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</si>
  <si>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</si>
  <si>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</si>
  <si>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</si>
  <si>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</si>
  <si>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</si>
  <si>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</si>
  <si>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</si>
  <si>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</si>
  <si>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</si>
  <si>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</si>
  <si>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</si>
  <si>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</si>
  <si>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</si>
  <si>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</si>
  <si>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</si>
  <si>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</si>
  <si>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</si>
  <si>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</si>
  <si>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</si>
  <si>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</si>
  <si>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</si>
  <si>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</si>
  <si>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</si>
  <si>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</si>
  <si>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</si>
  <si>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</si>
  <si>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</si>
  <si>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</si>
  <si>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</si>
  <si>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</si>
  <si>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</si>
  <si>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</si>
  <si>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</si>
  <si>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</si>
  <si>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</si>
  <si>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</si>
  <si>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</si>
  <si>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</si>
  <si>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</si>
  <si>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</si>
  <si>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</si>
  <si>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</si>
  <si>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</si>
  <si>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</si>
  <si>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</si>
  <si>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</si>
  <si>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</si>
  <si>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</si>
  <si>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</si>
  <si>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</si>
  <si>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</si>
  <si>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</si>
  <si>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</si>
  <si>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</si>
  <si>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</si>
  <si>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</si>
  <si>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</si>
  <si>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</si>
  <si>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</si>
  <si>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</si>
  <si>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</si>
  <si>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</si>
  <si>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</si>
  <si>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</si>
  <si>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</si>
  <si>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</si>
  <si>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</si>
  <si>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</si>
  <si>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</si>
  <si>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</si>
  <si>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</si>
  <si>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</si>
  <si>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</si>
  <si>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</si>
  <si>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</si>
  <si>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</si>
  <si>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</si>
  <si>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</si>
  <si>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</si>
  <si>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</si>
  <si>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</si>
  <si>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</si>
  <si>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</si>
  <si>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</si>
  <si>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</si>
  <si>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</si>
  <si>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</si>
  <si>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</si>
  <si>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</si>
  <si>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</si>
  <si>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</si>
  <si>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</si>
  <si>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</si>
  <si>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</si>
  <si>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</si>
  <si>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</si>
  <si>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</si>
  <si>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</si>
  <si>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</si>
  <si>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</si>
  <si>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</si>
  <si>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</si>
  <si>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</si>
  <si>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</si>
  <si>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</si>
  <si>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</si>
  <si>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</si>
  <si>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</si>
  <si>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</si>
  <si>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</si>
  <si>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</si>
  <si>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</si>
  <si>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</si>
  <si>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</si>
  <si>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</si>
  <si>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</si>
  <si>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</si>
  <si>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</si>
  <si>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</si>
  <si>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</si>
  <si>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</si>
  <si>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</si>
  <si>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</si>
  <si>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</si>
  <si>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</si>
  <si>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</si>
  <si>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</si>
  <si>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</si>
  <si>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</si>
  <si>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</si>
  <si>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</si>
  <si>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</si>
  <si>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</si>
  <si>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</si>
  <si>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</si>
  <si>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</si>
  <si>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</si>
  <si>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</si>
  <si>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</si>
  <si>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</si>
  <si>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</si>
  <si>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</si>
  <si>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</si>
  <si>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</si>
  <si>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</si>
  <si>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</si>
  <si>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</si>
  <si>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</si>
  <si>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</si>
  <si>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</si>
  <si>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</si>
  <si>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</si>
  <si>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</si>
  <si>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</si>
  <si>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</si>
  <si>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</si>
  <si>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</si>
  <si>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</si>
  <si>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</si>
  <si>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</si>
  <si>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</si>
  <si>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</si>
  <si>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</si>
  <si>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</si>
  <si>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</si>
  <si>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</si>
  <si>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</si>
  <si>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</si>
  <si>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</si>
  <si>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</si>
  <si>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</si>
  <si>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</si>
  <si>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</si>
  <si>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</si>
  <si>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</si>
  <si>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</si>
  <si>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</si>
  <si>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</si>
  <si>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</si>
  <si>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</si>
  <si>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</si>
  <si>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</si>
  <si>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</si>
  <si>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</si>
  <si>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</si>
  <si>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</si>
  <si>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</si>
  <si>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</si>
  <si>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</si>
  <si>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</si>
  <si>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</si>
  <si>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</si>
  <si>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</si>
  <si>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</si>
  <si>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</si>
  <si>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</si>
  <si>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</si>
  <si>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</si>
  <si>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</si>
  <si>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</si>
  <si>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</si>
  <si>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</si>
  <si>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</si>
  <si>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</si>
  <si>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</si>
  <si>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</si>
  <si>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</si>
  <si>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</si>
  <si>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</si>
  <si>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</si>
  <si>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</si>
  <si>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</si>
  <si>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</si>
  <si>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</si>
  <si>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</si>
  <si>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</si>
  <si>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</si>
  <si>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</si>
  <si>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</si>
  <si>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</si>
  <si>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</si>
  <si>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</si>
  <si>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</si>
  <si>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</si>
  <si>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</si>
  <si>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</si>
  <si>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</si>
  <si>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</si>
  <si>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</si>
  <si>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</si>
  <si>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</si>
  <si>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</si>
  <si>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</si>
  <si>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</si>
  <si>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</si>
  <si>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</si>
  <si>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</si>
  <si>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</si>
  <si>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</si>
  <si>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</si>
  <si>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</si>
  <si>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</si>
  <si>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</si>
  <si>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</si>
  <si>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</si>
  <si>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</si>
  <si>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</si>
  <si>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</si>
  <si>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</si>
  <si>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</si>
  <si>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</si>
  <si>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</si>
  <si>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</si>
  <si>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</si>
  <si>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</si>
  <si>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</si>
  <si>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</si>
  <si>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</si>
  <si>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</si>
  <si>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</si>
  <si>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</si>
  <si>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</si>
  <si>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</si>
  <si>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</si>
  <si>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</si>
  <si>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</si>
  <si>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</si>
  <si>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</si>
  <si>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</si>
  <si>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</si>
  <si>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</si>
  <si>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</si>
  <si>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</si>
  <si>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</si>
  <si>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</si>
  <si>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</si>
  <si>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</si>
  <si>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</si>
  <si>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</si>
  <si>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</si>
  <si>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</si>
  <si>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</si>
  <si>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</si>
  <si>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</si>
  <si>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</si>
  <si>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</si>
  <si>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</si>
  <si>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</si>
  <si>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</si>
  <si>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</si>
  <si>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</si>
  <si>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</si>
  <si>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</si>
  <si>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</si>
  <si>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</si>
  <si>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</si>
  <si>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</si>
  <si>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</si>
  <si>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</si>
  <si>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</si>
  <si>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</si>
  <si>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</si>
  <si>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</si>
  <si>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</si>
  <si>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</si>
  <si>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</si>
  <si>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</si>
  <si>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</si>
  <si>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</si>
  <si>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</si>
  <si>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</si>
  <si>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</si>
  <si>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</si>
  <si>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</si>
  <si>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</si>
  <si>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</si>
  <si>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</si>
  <si>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</si>
  <si>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</si>
  <si>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</si>
  <si>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</si>
  <si>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</si>
  <si>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</si>
  <si>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</si>
  <si>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</si>
  <si>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</si>
  <si>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</si>
  <si>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</si>
  <si>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</si>
  <si>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</si>
  <si>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</si>
  <si>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</si>
  <si>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</si>
  <si>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</si>
  <si>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</si>
  <si>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</si>
  <si>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</si>
  <si>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</si>
  <si>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</si>
  <si>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</si>
  <si>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</si>
  <si>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</si>
  <si>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</si>
  <si>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</si>
  <si>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</si>
  <si>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</si>
  <si>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</si>
  <si>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</si>
  <si>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</si>
  <si>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</si>
  <si>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</si>
  <si>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</si>
  <si>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</si>
  <si>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</si>
  <si>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</si>
  <si>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</si>
  <si>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</si>
  <si>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</si>
  <si>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</si>
  <si>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</si>
  <si>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</si>
  <si>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</si>
  <si>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</si>
  <si>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</si>
  <si>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</si>
  <si>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</si>
  <si>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</si>
  <si>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</si>
  <si>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</si>
  <si>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</si>
  <si>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</si>
  <si>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</si>
  <si>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</si>
  <si>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</si>
  <si>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</si>
  <si>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</si>
  <si>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</si>
  <si>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</si>
  <si>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</si>
  <si>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</si>
  <si>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</si>
  <si>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</si>
  <si>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</si>
  <si>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</si>
  <si>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</si>
  <si>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</si>
  <si>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</si>
  <si>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</si>
  <si>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</si>
  <si>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</si>
  <si>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</si>
  <si>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</si>
  <si>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</si>
  <si>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</si>
  <si>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</si>
  <si>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</si>
  <si>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</si>
  <si>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</si>
  <si>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</si>
  <si>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</si>
  <si>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</si>
  <si>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</si>
  <si>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</si>
  <si>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</si>
  <si>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</si>
  <si>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</si>
  <si>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</si>
  <si>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</si>
  <si>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</si>
  <si>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</si>
  <si>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</si>
  <si>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</si>
  <si>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</si>
  <si>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</si>
  <si>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</si>
  <si>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</si>
  <si>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</si>
  <si>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</si>
  <si>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</si>
  <si>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</si>
  <si>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</si>
  <si>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</si>
  <si>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</si>
  <si>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</si>
  <si>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</si>
  <si>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</si>
  <si>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</si>
  <si>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</si>
  <si>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</si>
  <si>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</si>
  <si>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</si>
  <si>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</si>
  <si>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</si>
  <si>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</si>
  <si>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</si>
  <si>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</si>
  <si>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</si>
  <si>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</si>
  <si>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</si>
  <si>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</si>
  <si>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</si>
  <si>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</si>
  <si>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</si>
  <si>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</si>
  <si>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</si>
  <si>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</si>
  <si>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</si>
  <si>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</si>
  <si>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</si>
  <si>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</si>
  <si>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</si>
  <si>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</si>
  <si>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</si>
  <si>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</si>
  <si>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</si>
  <si>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</si>
  <si>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</si>
  <si>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</si>
  <si>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</si>
  <si>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</si>
  <si>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</si>
  <si>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</si>
  <si>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</si>
  <si>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</si>
  <si>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</si>
  <si>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</si>
  <si>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</si>
  <si>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</si>
  <si>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</si>
  <si>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</si>
  <si>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</si>
  <si>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</si>
  <si>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</si>
  <si>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</si>
  <si>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</si>
  <si>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</si>
  <si>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</si>
  <si>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</si>
  <si>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</si>
  <si>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</si>
  <si>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</si>
  <si>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</si>
  <si>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</si>
  <si>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</si>
  <si>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</si>
  <si>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</si>
  <si>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</si>
  <si>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</si>
  <si>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</si>
  <si>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</si>
  <si>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</si>
  <si>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</si>
  <si>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</si>
  <si>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</si>
  <si>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</si>
  <si>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</si>
  <si>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</si>
  <si>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</si>
  <si>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</si>
  <si>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</si>
  <si>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</si>
  <si>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</si>
  <si>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</si>
  <si>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</si>
  <si>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</si>
  <si>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</si>
  <si>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</si>
  <si>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</si>
  <si>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</si>
  <si>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</si>
  <si>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</si>
  <si>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</si>
  <si>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</si>
  <si>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</si>
  <si>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</si>
  <si>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</si>
  <si>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</si>
  <si>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</si>
  <si>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</si>
  <si>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</si>
  <si>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</si>
  <si>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</si>
  <si>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</si>
  <si>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</si>
  <si>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</si>
  <si>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</si>
  <si>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</si>
  <si>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</si>
  <si>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</si>
  <si>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</si>
  <si>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</si>
  <si>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</si>
  <si>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</si>
  <si>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</si>
  <si>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</si>
  <si>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</si>
  <si>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</si>
  <si>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</si>
  <si>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</si>
  <si>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</si>
  <si>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</si>
  <si>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</si>
  <si>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</si>
  <si>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</si>
  <si>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</si>
  <si>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</si>
  <si>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</si>
  <si>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</si>
  <si>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</si>
  <si>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</si>
  <si>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</si>
  <si>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</si>
  <si>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</si>
  <si>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</si>
  <si>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</si>
  <si>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</si>
  <si>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</si>
  <si>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</si>
  <si>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</si>
  <si>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</si>
  <si>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</si>
  <si>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</si>
  <si>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</si>
  <si>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</si>
  <si>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</si>
  <si>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</si>
  <si>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</si>
  <si>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</si>
  <si>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</si>
  <si>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</si>
  <si>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</si>
  <si>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</si>
  <si>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</si>
  <si>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</si>
  <si>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</si>
  <si>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</si>
  <si>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</si>
  <si>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</si>
  <si>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</si>
  <si>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</si>
  <si>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</si>
  <si>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</si>
  <si>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</si>
  <si>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</si>
  <si>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</si>
  <si>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</si>
  <si>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</si>
  <si>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</si>
  <si>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</si>
  <si>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</si>
  <si>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</si>
  <si>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</si>
  <si>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</si>
  <si>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</si>
  <si>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</si>
  <si>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</si>
  <si>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</si>
  <si>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</si>
  <si>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</si>
  <si>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</si>
  <si>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</si>
  <si>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</si>
  <si>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</si>
  <si>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</si>
  <si>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</si>
  <si>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</si>
  <si>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</si>
  <si>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</si>
  <si>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</si>
  <si>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</si>
  <si>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</si>
  <si>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</si>
  <si>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</si>
  <si>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</si>
  <si>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</si>
  <si>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</si>
  <si>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</si>
  <si>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</si>
  <si>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</si>
  <si>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</si>
  <si>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</si>
  <si>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</si>
  <si>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</si>
  <si>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</si>
  <si>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</si>
  <si>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</si>
  <si>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</si>
  <si>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</si>
  <si>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</si>
  <si>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</si>
  <si>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</si>
  <si>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</si>
  <si>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</si>
  <si>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</si>
  <si>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</si>
  <si>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</si>
  <si>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</si>
  <si>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</si>
  <si>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</si>
  <si>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</si>
  <si>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</si>
  <si>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</si>
  <si>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</si>
  <si>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</si>
  <si>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</si>
  <si>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</si>
  <si>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</si>
  <si>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</si>
  <si>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</si>
  <si>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</si>
  <si>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</si>
  <si>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</si>
  <si>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</si>
  <si>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</si>
  <si>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</si>
  <si>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</si>
  <si>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</si>
  <si>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</si>
  <si>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</si>
  <si>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</si>
  <si>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</si>
  <si>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</si>
  <si>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</si>
  <si>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</si>
  <si>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</si>
  <si>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</si>
  <si>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</si>
  <si>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</si>
  <si>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</si>
  <si>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</si>
  <si>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</si>
  <si>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</si>
  <si>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</si>
  <si>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</si>
  <si>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</si>
  <si>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</si>
  <si>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</si>
  <si>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</si>
  <si>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</si>
  <si>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</si>
  <si>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</si>
  <si>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</si>
  <si>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</si>
  <si>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</si>
  <si>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</si>
  <si>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</si>
  <si>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</si>
  <si>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</si>
  <si>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</si>
  <si>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</si>
  <si>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</si>
  <si>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</si>
  <si>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</si>
  <si>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</si>
  <si>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</si>
  <si>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</si>
  <si>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</si>
  <si>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</si>
  <si>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</si>
  <si>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</si>
  <si>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</si>
  <si>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</si>
  <si>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</si>
  <si>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</si>
  <si>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</si>
  <si>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</si>
  <si>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</si>
  <si>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</si>
  <si>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</si>
  <si>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</si>
  <si>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</si>
  <si>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</si>
  <si>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</si>
  <si>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</si>
  <si>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</si>
  <si>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</si>
  <si>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</si>
  <si>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</si>
  <si>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</si>
  <si>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</si>
  <si>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</si>
  <si>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</si>
  <si>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</si>
  <si>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</si>
  <si>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</si>
  <si>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</si>
  <si>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</si>
  <si>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</si>
  <si>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</si>
  <si>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</si>
  <si>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</si>
  <si>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</si>
  <si>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</si>
  <si>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</si>
  <si>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</si>
  <si>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</si>
  <si>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</si>
  <si>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</si>
  <si>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</si>
  <si>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</si>
  <si>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</si>
  <si>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</si>
  <si>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</si>
  <si>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</si>
  <si>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</si>
  <si>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</si>
  <si>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</si>
  <si>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</si>
  <si>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</si>
  <si>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</si>
  <si>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</si>
  <si>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</si>
  <si>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</si>
  <si>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</si>
  <si>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</si>
  <si>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</si>
  <si>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</si>
  <si>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</si>
  <si>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</si>
  <si>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</si>
  <si>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</si>
  <si>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</si>
  <si>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</si>
  <si>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</si>
  <si>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</si>
  <si>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</si>
  <si>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</si>
  <si>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</si>
  <si>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</si>
  <si>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</si>
  <si>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</si>
  <si>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</si>
  <si>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</si>
  <si>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</si>
  <si>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</si>
  <si>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</si>
  <si>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</si>
  <si>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</si>
  <si>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</si>
  <si>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</si>
  <si>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</si>
  <si>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</si>
  <si>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</si>
  <si>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</si>
  <si>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</si>
  <si>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</si>
  <si>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</si>
  <si>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</si>
  <si>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</si>
  <si>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</si>
  <si>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</si>
  <si>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</si>
  <si>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</si>
  <si>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</si>
  <si>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</si>
  <si>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</si>
  <si>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</si>
  <si>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</si>
  <si>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</si>
  <si>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</si>
  <si>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</si>
  <si>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</si>
  <si>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</si>
  <si>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</si>
  <si>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</si>
  <si>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</si>
  <si>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</si>
  <si>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</si>
  <si>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</si>
  <si>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</si>
  <si>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</si>
  <si>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</si>
  <si>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</si>
  <si>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</si>
  <si>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</si>
  <si>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</si>
  <si>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</si>
  <si>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</si>
  <si>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</si>
  <si>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</si>
  <si>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</si>
  <si>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</si>
  <si>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</si>
  <si>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</si>
  <si>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</si>
  <si>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</si>
  <si>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</si>
  <si>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</si>
  <si>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</si>
  <si>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</si>
  <si>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</si>
  <si>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</si>
  <si>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</si>
  <si>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</si>
  <si>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</si>
  <si>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</si>
  <si>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</si>
  <si>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</si>
  <si>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</si>
  <si>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</si>
  <si>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</si>
  <si>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</si>
  <si>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</si>
  <si>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</si>
  <si>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</si>
  <si>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</si>
  <si>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</si>
  <si>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</si>
  <si>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</si>
  <si>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</si>
  <si>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</si>
  <si>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</si>
  <si>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</si>
  <si>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</si>
  <si>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</si>
  <si>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</si>
  <si>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</si>
  <si>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</si>
  <si>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</si>
  <si>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</si>
  <si>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</si>
  <si>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</si>
  <si>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</si>
  <si>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</si>
  <si>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</si>
  <si>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</si>
  <si>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</si>
  <si>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</si>
  <si>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</si>
  <si>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</si>
  <si>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</si>
  <si>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</si>
  <si>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</si>
  <si>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</si>
  <si>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</si>
  <si>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</si>
  <si>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</si>
  <si>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</si>
  <si>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</si>
  <si>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</si>
  <si>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</si>
  <si>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</si>
  <si>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</si>
  <si>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</si>
  <si>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</si>
  <si>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</si>
  <si>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</si>
  <si>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</si>
  <si>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</si>
  <si>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</si>
  <si>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</si>
  <si>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</si>
  <si>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</si>
  <si>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</si>
  <si>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</si>
  <si>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</si>
  <si>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</si>
  <si>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</si>
  <si>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</si>
  <si>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</si>
  <si>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</si>
  <si>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</si>
  <si>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</si>
  <si>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</si>
  <si>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</si>
  <si>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</si>
  <si>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</si>
  <si>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</si>
  <si>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</si>
  <si>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</si>
  <si>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</si>
  <si>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</si>
  <si>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</si>
  <si>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</si>
  <si>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</si>
  <si>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</si>
  <si>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</si>
  <si>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</si>
  <si>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</si>
  <si>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</si>
  <si>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</si>
  <si>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</si>
  <si>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</si>
  <si>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</si>
  <si>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</si>
  <si>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</si>
  <si>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</si>
  <si>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</si>
  <si>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</si>
  <si>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</si>
  <si>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</si>
  <si>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</si>
  <si>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</si>
  <si>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</si>
  <si>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</si>
  <si>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</si>
  <si>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</si>
  <si>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</si>
  <si>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</si>
  <si>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</si>
  <si>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</si>
  <si>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</si>
  <si>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</si>
  <si>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</si>
  <si>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</si>
  <si>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</si>
  <si>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</si>
  <si>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</si>
  <si>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</si>
  <si>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</si>
  <si>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</si>
  <si>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</si>
  <si>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</si>
  <si>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</si>
  <si>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</si>
  <si>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</si>
  <si>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</si>
  <si>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</si>
  <si>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</si>
  <si>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</si>
  <si>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</si>
  <si>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</si>
  <si>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</si>
  <si>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</si>
  <si>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</si>
  <si>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</si>
  <si>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</si>
  <si>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</si>
  <si>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</si>
  <si>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</si>
  <si>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</si>
  <si>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</si>
  <si>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</si>
  <si>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</si>
  <si>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</si>
  <si>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</si>
  <si>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</si>
  <si>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</si>
  <si>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</si>
  <si>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</si>
  <si>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</si>
  <si>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</si>
  <si>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</si>
  <si>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</si>
  <si>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</si>
  <si>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</si>
  <si>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</si>
  <si>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</si>
  <si>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</si>
  <si>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</si>
  <si>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</si>
  <si>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</si>
  <si>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</si>
  <si>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</si>
  <si>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</si>
  <si>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</si>
  <si>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</si>
  <si>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</si>
  <si>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</si>
  <si>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</si>
  <si>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</si>
  <si>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</si>
  <si>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</si>
  <si>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</si>
  <si>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</si>
  <si>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</si>
  <si>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</si>
  <si>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</si>
  <si>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</si>
  <si>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</si>
  <si>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</si>
  <si>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</si>
  <si>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</si>
  <si>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</si>
  <si>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</si>
  <si>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</si>
  <si>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</si>
  <si>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</si>
  <si>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</si>
  <si>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</si>
  <si>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</si>
  <si>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</si>
  <si>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</si>
  <si>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</si>
  <si>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</si>
  <si>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</si>
  <si>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</si>
  <si>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</si>
  <si>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</si>
  <si>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</si>
  <si>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</si>
  <si>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</si>
  <si>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</si>
  <si>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</si>
  <si>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</si>
  <si>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</si>
  <si>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</si>
  <si>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</si>
  <si>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</si>
  <si>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</si>
  <si>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</si>
  <si>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</si>
  <si>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</si>
  <si>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</si>
  <si>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</si>
  <si>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</si>
  <si>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</si>
  <si>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</si>
  <si>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</si>
  <si>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</si>
  <si>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</si>
  <si>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</si>
  <si>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</si>
  <si>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</si>
  <si>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</si>
  <si>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</si>
  <si>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</si>
  <si>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</si>
  <si>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</si>
  <si>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</si>
  <si>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</si>
  <si>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</si>
  <si>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</si>
  <si>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</si>
  <si>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</si>
  <si>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</si>
  <si>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</si>
  <si>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</si>
  <si>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</si>
  <si>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</si>
  <si>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</si>
  <si>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</si>
  <si>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</si>
  <si>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</si>
  <si>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</si>
  <si>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</si>
  <si>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</si>
  <si>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</si>
  <si>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</si>
  <si>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</si>
  <si>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</si>
  <si>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</si>
  <si>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</si>
  <si>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</si>
  <si>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</si>
  <si>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</si>
  <si>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</si>
  <si>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</si>
  <si>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</si>
  <si>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</si>
  <si>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</si>
  <si>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</si>
  <si>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</si>
  <si>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</si>
  <si>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</si>
  <si>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</si>
  <si>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</si>
  <si>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</si>
  <si>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</si>
  <si>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</si>
  <si>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</si>
  <si>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</si>
  <si>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</si>
  <si>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</si>
  <si>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</si>
  <si>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</si>
  <si>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</si>
  <si>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</si>
  <si>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</si>
  <si>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</si>
  <si>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</si>
  <si>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</si>
  <si>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</si>
  <si>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</si>
  <si>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</si>
  <si>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</si>
  <si>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</si>
  <si>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</si>
  <si>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</si>
  <si>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</si>
  <si>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</si>
  <si>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</si>
  <si>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</si>
  <si>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</si>
  <si>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</si>
  <si>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</si>
  <si>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</si>
  <si>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</si>
  <si>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</si>
  <si>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</si>
  <si>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</si>
  <si>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</si>
  <si>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</si>
  <si>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</si>
  <si>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</si>
  <si>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</si>
  <si>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</si>
  <si>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</si>
  <si>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</si>
  <si>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</si>
  <si>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</si>
  <si>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</si>
  <si>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</si>
  <si>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</si>
  <si>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</si>
  <si>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</si>
  <si>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</si>
  <si>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</si>
  <si>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</si>
  <si>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</si>
  <si>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</si>
  <si>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</si>
  <si>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</si>
  <si>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</si>
  <si>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</si>
  <si>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</si>
  <si>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</si>
  <si>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</si>
  <si>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</si>
  <si>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</si>
  <si>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</si>
  <si>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</si>
  <si>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</si>
  <si>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</si>
  <si>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</si>
  <si>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</si>
  <si>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</si>
  <si>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</si>
  <si>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</si>
  <si>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</si>
  <si>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</si>
  <si>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</si>
  <si>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</si>
  <si>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</si>
  <si>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</si>
  <si>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</si>
  <si>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</si>
  <si>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</si>
  <si>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</si>
  <si>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</si>
  <si>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</si>
  <si>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</si>
  <si>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</si>
  <si>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</si>
  <si>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</si>
  <si>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</si>
  <si>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</si>
  <si>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</si>
  <si>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</si>
  <si>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</si>
  <si>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</si>
  <si>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</si>
  <si>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</si>
  <si>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</si>
  <si>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</si>
  <si>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</si>
  <si>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</si>
  <si>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</si>
  <si>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</si>
  <si>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</si>
  <si>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</si>
  <si>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</si>
  <si>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</si>
  <si>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</si>
  <si>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</si>
  <si>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</si>
  <si>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</si>
  <si>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</si>
  <si>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</si>
  <si>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</si>
  <si>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</si>
  <si>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</si>
  <si>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</si>
  <si>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</si>
  <si>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</si>
  <si>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</si>
  <si>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</si>
  <si>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</si>
  <si>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</si>
  <si>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</si>
  <si>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</si>
  <si>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</si>
  <si>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</si>
  <si>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</si>
  <si>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</si>
  <si>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</si>
  <si>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</si>
  <si>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</si>
  <si>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</si>
  <si>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</si>
  <si>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</si>
  <si>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</si>
  <si>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</si>
  <si>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</si>
  <si>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</si>
  <si>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</si>
  <si>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</si>
  <si>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</si>
  <si>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</si>
  <si>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</si>
  <si>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</si>
  <si>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</si>
  <si>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</si>
  <si>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</si>
  <si>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</si>
  <si>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</si>
  <si>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</si>
  <si>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</si>
  <si>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</si>
  <si>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</si>
  <si>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</si>
  <si>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</si>
  <si>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</si>
  <si>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</si>
  <si>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</si>
  <si>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</si>
  <si>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</si>
  <si>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</si>
  <si>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</si>
  <si>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</si>
  <si>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</si>
  <si>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</si>
  <si>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</si>
  <si>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</si>
  <si>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</si>
  <si>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</si>
  <si>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</si>
  <si>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</si>
  <si>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</si>
  <si>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</si>
  <si>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</si>
  <si>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</si>
  <si>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</si>
  <si>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</si>
  <si>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</si>
  <si>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</si>
  <si>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</si>
  <si>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</si>
  <si>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</si>
  <si>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</si>
  <si>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</si>
  <si>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</si>
  <si>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</si>
  <si>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</si>
  <si>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</si>
  <si>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</si>
  <si>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</si>
  <si>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</si>
  <si>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</si>
  <si>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</si>
  <si>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</si>
  <si>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</si>
  <si>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</si>
  <si>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</si>
  <si>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</si>
  <si>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</si>
  <si>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</si>
  <si>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</si>
  <si>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</si>
  <si>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</si>
  <si>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</si>
  <si>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</si>
  <si>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</si>
  <si>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</si>
  <si>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</si>
  <si>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</si>
  <si>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</si>
  <si>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</si>
  <si>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</si>
  <si>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</si>
  <si>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</si>
  <si>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</si>
  <si>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</si>
  <si>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</si>
  <si>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</si>
  <si>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</si>
  <si>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</si>
  <si>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</si>
  <si>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</si>
  <si>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</si>
  <si>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</si>
  <si>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</si>
  <si>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</si>
  <si>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</si>
  <si>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</si>
  <si>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</si>
  <si>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</si>
  <si>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</si>
  <si>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</si>
  <si>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</si>
  <si>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</si>
  <si>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</si>
  <si>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</si>
  <si>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</si>
  <si>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</si>
  <si>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</si>
  <si>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</si>
  <si>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</si>
  <si>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</si>
  <si>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</si>
  <si>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</si>
  <si>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</si>
  <si>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</si>
  <si>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</si>
  <si>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</si>
  <si>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</si>
  <si>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</si>
  <si>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</si>
  <si>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</si>
  <si>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</si>
  <si>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</si>
  <si>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</si>
  <si>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</si>
  <si>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</si>
  <si>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</si>
  <si>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</si>
  <si>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</si>
  <si>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</si>
  <si>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</si>
  <si>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</si>
  <si>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</si>
  <si>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</si>
  <si>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</si>
  <si>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</si>
  <si>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</si>
  <si>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</si>
  <si>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</si>
  <si>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</si>
  <si>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</si>
  <si>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</si>
  <si>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</si>
  <si>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</si>
  <si>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</si>
  <si>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</si>
  <si>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</si>
  <si>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</si>
  <si>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</si>
  <si>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</si>
  <si>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</si>
  <si>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</si>
  <si>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</si>
  <si>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</si>
  <si>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</si>
  <si>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</si>
  <si>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</si>
  <si>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</si>
  <si>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</si>
  <si>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</si>
  <si>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</si>
  <si>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</si>
  <si>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</si>
  <si>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</si>
  <si>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</si>
  <si>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</si>
  <si>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</si>
  <si>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</si>
  <si>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</si>
  <si>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</si>
  <si>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</si>
  <si>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</si>
  <si>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</si>
  <si>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</si>
  <si>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</si>
  <si>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</si>
  <si>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</si>
  <si>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</si>
  <si>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</si>
  <si>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</si>
  <si>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</si>
  <si>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</si>
  <si>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</si>
  <si>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</si>
  <si>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</si>
  <si>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</si>
  <si>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</si>
  <si>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</si>
  <si>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</si>
  <si>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</si>
  <si>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</si>
  <si>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</si>
  <si>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</si>
  <si>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</si>
  <si>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</si>
  <si>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</si>
  <si>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</si>
  <si>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</si>
  <si>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</si>
  <si>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</si>
  <si>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</si>
  <si>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</si>
  <si>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</si>
  <si>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</si>
  <si>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</si>
  <si>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</si>
  <si>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</si>
  <si>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</si>
  <si>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</si>
  <si>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</si>
  <si>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</si>
  <si>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</si>
  <si>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</si>
  <si>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</si>
  <si>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</si>
  <si>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</si>
  <si>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</si>
  <si>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</si>
  <si>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</si>
  <si>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</si>
  <si>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</si>
  <si>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</si>
  <si>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</si>
  <si>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</si>
  <si>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</si>
  <si>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</si>
  <si>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</si>
  <si>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</si>
  <si>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</si>
  <si>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</si>
  <si>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</si>
  <si>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</si>
  <si>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</si>
  <si>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</si>
  <si>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</si>
  <si>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</si>
  <si>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</si>
  <si>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</si>
  <si>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</si>
  <si>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</si>
  <si>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</si>
  <si>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</si>
  <si>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</si>
  <si>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</si>
  <si>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</si>
  <si>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</si>
  <si>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</si>
  <si>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</si>
  <si>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</si>
  <si>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</si>
  <si>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</si>
  <si>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</si>
  <si>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</si>
  <si>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</si>
  <si>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</si>
  <si>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</si>
  <si>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</si>
  <si>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</si>
  <si>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</si>
  <si>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</si>
  <si>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</si>
  <si>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</si>
  <si>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</si>
  <si>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</si>
  <si>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</si>
  <si>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</si>
  <si>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</si>
  <si>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</si>
  <si>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</si>
  <si>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</si>
  <si>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</si>
  <si>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</si>
  <si>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</si>
  <si>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</si>
  <si>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</si>
  <si>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</si>
  <si>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</si>
  <si>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</si>
  <si>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</si>
  <si>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</si>
  <si>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</si>
  <si>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</si>
  <si>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</si>
  <si>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</si>
  <si>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</si>
  <si>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</si>
  <si>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</si>
  <si>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</si>
  <si>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</si>
  <si>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</si>
  <si>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</si>
  <si>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</si>
  <si>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</si>
  <si>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</si>
  <si>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</si>
  <si>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</si>
  <si>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</si>
  <si>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</si>
  <si>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</si>
  <si>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</si>
  <si>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</si>
  <si>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</si>
  <si>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</si>
  <si>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</si>
  <si>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</si>
  <si>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</si>
  <si>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</si>
  <si>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</si>
  <si>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</si>
  <si>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</si>
  <si>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</si>
  <si>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</si>
  <si>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</si>
  <si>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</si>
  <si>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</si>
  <si>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</si>
  <si>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</si>
  <si>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</si>
  <si>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</si>
  <si>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</si>
  <si>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</si>
  <si>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</si>
  <si>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</si>
  <si>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</si>
  <si>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</si>
  <si>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</si>
  <si>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</si>
  <si>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</si>
  <si>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</si>
  <si>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</si>
  <si>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</si>
  <si>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</si>
  <si>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</si>
  <si>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</si>
  <si>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</si>
  <si>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</si>
  <si>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</si>
  <si>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</si>
  <si>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</si>
  <si>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</si>
  <si>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</si>
  <si>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</si>
  <si>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</si>
  <si>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</si>
  <si>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</si>
  <si>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</si>
  <si>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</si>
  <si>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</si>
  <si>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</si>
  <si>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</si>
  <si>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</si>
  <si>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</si>
  <si>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</si>
  <si>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</si>
  <si>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</si>
  <si>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</si>
  <si>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</si>
  <si>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</si>
  <si>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</si>
  <si>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</si>
  <si>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</si>
  <si>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</si>
  <si>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</si>
  <si>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</si>
  <si>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</si>
  <si>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</si>
  <si>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</si>
  <si>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</si>
  <si>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</si>
  <si>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</si>
  <si>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</si>
  <si>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</si>
  <si>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</si>
  <si>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</si>
  <si>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</si>
  <si>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</si>
  <si>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</si>
  <si>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</si>
  <si>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</si>
  <si>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</si>
  <si>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</si>
  <si>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</si>
  <si>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</si>
  <si>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</si>
  <si>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</si>
  <si>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</si>
  <si>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</si>
  <si>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</si>
  <si>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</si>
  <si>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</si>
  <si>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</si>
  <si>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</si>
  <si>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</si>
  <si>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</si>
  <si>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</si>
  <si>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</si>
  <si>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</si>
  <si>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</si>
  <si>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</si>
  <si>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</si>
  <si>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</si>
  <si>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</si>
  <si>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</si>
  <si>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</si>
  <si>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</si>
  <si>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</si>
  <si>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</si>
  <si>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</si>
  <si>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</si>
  <si>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</si>
  <si>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</si>
  <si>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</si>
  <si>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</si>
  <si>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</si>
  <si>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</si>
  <si>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</si>
  <si>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</si>
  <si>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</si>
  <si>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</si>
  <si>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</si>
  <si>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</si>
  <si>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</si>
  <si>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</si>
  <si>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</si>
  <si>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</si>
  <si>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</si>
  <si>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</si>
  <si>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</si>
  <si>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</si>
  <si>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</si>
  <si>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</si>
  <si>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</si>
  <si>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</si>
  <si>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</si>
  <si>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</si>
  <si>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</si>
  <si>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</si>
  <si>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</si>
  <si>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</si>
  <si>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</si>
  <si>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</si>
  <si>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</si>
  <si>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</si>
  <si>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</si>
  <si>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</si>
  <si>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</si>
  <si>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</si>
  <si>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</si>
  <si>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</si>
  <si>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</si>
  <si>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</si>
  <si>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</si>
  <si>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</si>
  <si>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</si>
  <si>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</si>
  <si>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</si>
  <si>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</si>
  <si>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</si>
  <si>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</si>
  <si>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</si>
  <si>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</si>
  <si>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</si>
  <si>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</si>
  <si>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</si>
  <si>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</si>
  <si>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</si>
  <si>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</si>
  <si>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</si>
  <si>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</si>
  <si>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</si>
  <si>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</si>
  <si>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</si>
  <si>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</si>
  <si>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</si>
  <si>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</si>
  <si>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</si>
  <si>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</si>
  <si>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</si>
  <si>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</si>
  <si>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</si>
  <si>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</si>
  <si>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</si>
  <si>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</si>
  <si>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</si>
  <si>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</si>
  <si>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</si>
  <si>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</si>
  <si>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</si>
  <si>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</si>
  <si>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</si>
  <si>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</si>
  <si>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</si>
  <si>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</si>
  <si>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</si>
  <si>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</si>
  <si>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</si>
  <si>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</si>
  <si>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</si>
  <si>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</si>
  <si>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</si>
  <si>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</si>
  <si>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</si>
  <si>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</si>
  <si>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</si>
  <si>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</si>
  <si>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</si>
  <si>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</si>
  <si>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</si>
  <si>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</si>
  <si>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</si>
  <si>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</si>
  <si>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</si>
  <si>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</si>
  <si>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</si>
  <si>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</si>
  <si>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</si>
  <si>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</si>
  <si>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</si>
  <si>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</si>
  <si>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</si>
  <si>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</si>
  <si>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</si>
  <si>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</si>
  <si>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</si>
  <si>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</si>
  <si>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</si>
  <si>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</si>
  <si>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</si>
  <si>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</si>
  <si>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</si>
  <si>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</si>
  <si>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</si>
  <si>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</si>
  <si>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</si>
  <si>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</si>
  <si>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</si>
  <si>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</si>
  <si>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</si>
  <si>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</si>
  <si>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</si>
  <si>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</si>
  <si>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</si>
  <si>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</si>
  <si>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</si>
  <si>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</si>
  <si>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</si>
  <si>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</si>
  <si>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</si>
  <si>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</si>
  <si>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</si>
  <si>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</si>
  <si>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</si>
  <si>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</si>
  <si>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</si>
  <si>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</si>
  <si>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</si>
  <si>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</si>
  <si>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</si>
  <si>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</si>
  <si>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</si>
  <si>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</si>
  <si>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</si>
  <si>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</si>
  <si>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</si>
  <si>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</si>
  <si>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</si>
  <si>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</si>
  <si>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</si>
  <si>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</si>
  <si>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</si>
  <si>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</si>
  <si>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</si>
  <si>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</si>
  <si>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</si>
  <si>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</si>
  <si>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</si>
  <si>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</si>
  <si>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</si>
  <si>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</si>
  <si>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</si>
  <si>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</si>
  <si>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</si>
  <si>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</si>
  <si>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</si>
  <si>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</si>
  <si>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</si>
  <si>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</si>
  <si>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</si>
  <si>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</si>
  <si>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</si>
  <si>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</si>
  <si>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</si>
  <si>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</si>
  <si>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</si>
  <si>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</si>
  <si>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</si>
  <si>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</si>
  <si>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</si>
  <si>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</si>
  <si>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</si>
  <si>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</si>
  <si>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</si>
  <si>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</si>
  <si>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</si>
  <si>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</si>
  <si>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</si>
  <si>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</si>
  <si>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</si>
  <si>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</si>
  <si>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</si>
  <si>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</si>
  <si>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</si>
  <si>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</si>
  <si>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</si>
  <si>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</si>
  <si>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</si>
  <si>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</si>
  <si>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</si>
  <si>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</si>
  <si>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</si>
  <si>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</si>
  <si>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</si>
  <si>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</si>
  <si>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</si>
  <si>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</si>
  <si>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</si>
  <si>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</si>
  <si>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</si>
  <si>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</si>
  <si>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</si>
  <si>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</si>
  <si>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</si>
  <si>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</si>
  <si>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</si>
  <si>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</si>
  <si>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</si>
  <si>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</si>
  <si>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</si>
  <si>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</si>
  <si>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</si>
  <si>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</si>
  <si>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</si>
  <si>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</si>
  <si>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</si>
  <si>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</si>
  <si>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</si>
  <si>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</si>
  <si>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</si>
  <si>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</si>
  <si>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</si>
  <si>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</si>
  <si>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</si>
  <si>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</si>
  <si>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</si>
  <si>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</si>
  <si>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</si>
  <si>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</si>
  <si>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</si>
  <si>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</si>
  <si>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</si>
  <si>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</si>
  <si>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</si>
  <si>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</si>
  <si>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</si>
  <si>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</si>
  <si>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</si>
  <si>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</si>
  <si>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</si>
  <si>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</si>
  <si>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</si>
  <si>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</si>
  <si>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</si>
  <si>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</si>
  <si>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</si>
  <si>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</si>
  <si>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</si>
  <si>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</si>
  <si>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</si>
  <si>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</si>
  <si>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</si>
  <si>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</si>
  <si>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</si>
  <si>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</si>
  <si>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</si>
  <si>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</si>
  <si>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</si>
  <si>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</si>
  <si>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</si>
  <si>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</si>
  <si>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</si>
  <si>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</si>
  <si>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</si>
  <si>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</si>
  <si>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</si>
  <si>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</si>
  <si>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</si>
  <si>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</si>
  <si>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</si>
  <si>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</si>
  <si>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</si>
  <si>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</si>
  <si>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</si>
  <si>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</si>
  <si>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</si>
  <si>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</si>
  <si>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</si>
  <si>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</si>
  <si>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</si>
  <si>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</si>
  <si>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</si>
  <si>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</si>
  <si>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</si>
  <si>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</si>
  <si>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</si>
  <si>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</si>
  <si>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</si>
  <si>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</si>
  <si>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</si>
  <si>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</si>
  <si>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</si>
  <si>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</si>
  <si>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</si>
  <si>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</si>
  <si>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</si>
  <si>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</si>
  <si>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</si>
  <si>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</si>
  <si>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</si>
  <si>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</si>
  <si>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</si>
  <si>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</si>
  <si>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</si>
  <si>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</si>
  <si>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</si>
  <si>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</si>
  <si>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</si>
  <si>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</si>
  <si>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</si>
  <si>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</si>
  <si>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</si>
  <si>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</si>
  <si>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</si>
  <si>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</si>
  <si>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</si>
  <si>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</si>
  <si>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</si>
  <si>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</si>
  <si>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</si>
  <si>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</si>
  <si>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</si>
  <si>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</si>
  <si>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</si>
  <si>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</si>
  <si>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</si>
  <si>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</si>
  <si>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</si>
  <si>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</si>
  <si>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</si>
  <si>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</si>
  <si>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</si>
  <si>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</si>
  <si>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</si>
  <si>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</si>
  <si>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</si>
  <si>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</si>
  <si>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</si>
  <si>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</si>
  <si>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</si>
  <si>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</si>
  <si>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</si>
  <si>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</si>
  <si>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</si>
  <si>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</si>
  <si>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</si>
  <si>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</si>
  <si>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</si>
  <si>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</si>
  <si>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</si>
  <si>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</si>
  <si>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</si>
  <si>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</si>
  <si>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</si>
  <si>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</si>
  <si>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</si>
  <si>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</si>
  <si>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</si>
  <si>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</si>
  <si>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</si>
  <si>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</si>
  <si>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</si>
  <si>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</si>
  <si>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</si>
  <si>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</si>
  <si>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</si>
  <si>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</si>
  <si>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</si>
  <si>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</si>
  <si>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</si>
  <si>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</si>
  <si>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</si>
  <si>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</si>
  <si>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</si>
  <si>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</si>
  <si>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</si>
  <si>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</si>
  <si>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</si>
  <si>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</si>
  <si>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</si>
  <si>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</si>
  <si>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</si>
  <si>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</si>
  <si>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</si>
  <si>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</si>
  <si>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</si>
  <si>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</si>
  <si>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</si>
  <si>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</si>
  <si>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</si>
  <si>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</si>
  <si>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</si>
  <si>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</si>
  <si>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</si>
  <si>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</si>
  <si>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</si>
  <si>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</si>
  <si>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</si>
  <si>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</si>
  <si>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</si>
  <si>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</si>
  <si>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</si>
  <si>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</si>
  <si>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</si>
  <si>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</si>
  <si>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</si>
  <si>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</si>
  <si>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</si>
  <si>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</si>
  <si>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</si>
  <si>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</si>
  <si>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</si>
  <si>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</si>
  <si>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</si>
  <si>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</si>
  <si>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</si>
  <si>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</si>
  <si>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</si>
  <si>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</si>
  <si>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</si>
  <si>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</si>
  <si>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</si>
  <si>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</si>
  <si>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</si>
  <si>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</si>
  <si>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</si>
  <si>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</si>
  <si>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</si>
  <si>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</si>
  <si>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</si>
  <si>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</si>
  <si>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</si>
  <si>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</si>
  <si>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</si>
  <si>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</si>
  <si>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</si>
  <si>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</si>
  <si>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</si>
  <si>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</si>
  <si>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</si>
  <si>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</si>
  <si>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</si>
  <si>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</si>
  <si>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</si>
  <si>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</si>
  <si>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</si>
  <si>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</si>
  <si>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</si>
  <si>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</si>
  <si>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</si>
  <si>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</si>
  <si>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</si>
  <si>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</si>
  <si>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</si>
  <si>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</si>
  <si>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</si>
  <si>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</si>
  <si>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</si>
  <si>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</si>
  <si>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</si>
  <si>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</si>
  <si>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</si>
  <si>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</si>
  <si>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</si>
  <si>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</si>
  <si>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</si>
  <si>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</si>
  <si>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</si>
  <si>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</si>
  <si>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</si>
  <si>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</si>
  <si>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</si>
  <si>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</si>
  <si>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</si>
  <si>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</si>
  <si>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</si>
  <si>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</si>
  <si>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</si>
  <si>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</si>
  <si>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</si>
  <si>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</si>
  <si>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</si>
  <si>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</si>
  <si>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</si>
  <si>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</si>
  <si>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</si>
  <si>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</si>
  <si>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</si>
  <si>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</si>
  <si>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</si>
  <si>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</si>
  <si>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</si>
  <si>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</si>
  <si>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</si>
  <si>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</si>
  <si>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</si>
  <si>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</si>
  <si>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</si>
  <si>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</si>
  <si>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</si>
  <si>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</si>
  <si>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</si>
  <si>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</si>
  <si>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</si>
  <si>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</si>
  <si>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</si>
  <si>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</si>
  <si>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</si>
  <si>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</si>
  <si>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</si>
  <si>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</si>
  <si>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</si>
  <si>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</si>
  <si>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</si>
  <si>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</si>
  <si>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</si>
  <si>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</si>
  <si>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</si>
  <si>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</si>
  <si>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</si>
  <si>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</si>
  <si>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</si>
  <si>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</si>
  <si>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</si>
  <si>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</si>
  <si>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</si>
  <si>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</si>
  <si>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</si>
  <si>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</si>
  <si>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</si>
  <si>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</si>
  <si>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</si>
  <si>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</si>
  <si>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</si>
  <si>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</si>
  <si>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</si>
  <si>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</si>
  <si>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</si>
  <si>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</si>
  <si>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</si>
  <si>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</si>
  <si>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</si>
  <si>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</si>
  <si>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</si>
  <si>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</si>
  <si>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</si>
  <si>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</si>
  <si>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</si>
  <si>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</si>
  <si>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</si>
  <si>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</si>
  <si>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</si>
  <si>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</si>
  <si>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</si>
  <si>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</si>
  <si>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</si>
  <si>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</si>
  <si>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</si>
  <si>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</si>
  <si>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</si>
  <si>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</si>
  <si>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</si>
  <si>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</si>
  <si>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</si>
  <si>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</si>
  <si>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</si>
  <si>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</si>
  <si>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</si>
  <si>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</si>
  <si>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</si>
  <si>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</si>
  <si>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</si>
  <si>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</si>
  <si>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</si>
  <si>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</si>
  <si>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</si>
  <si>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</si>
  <si>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</si>
  <si>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</si>
  <si>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</si>
  <si>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</si>
  <si>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</si>
  <si>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</si>
  <si>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</si>
  <si>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</si>
  <si>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</si>
  <si>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</si>
  <si>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</si>
  <si>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</si>
  <si>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</si>
  <si>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</si>
  <si>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</si>
  <si>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</si>
  <si>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</si>
  <si>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</si>
  <si>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</si>
  <si>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</si>
  <si>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</si>
  <si>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</si>
  <si>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</si>
  <si>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</si>
  <si>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</si>
  <si>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</si>
  <si>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</si>
  <si>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</si>
  <si>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</si>
  <si>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</si>
  <si>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</si>
  <si>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</si>
  <si>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</si>
  <si>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</si>
  <si>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</si>
  <si>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</si>
  <si>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</si>
  <si>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</si>
  <si>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</si>
  <si>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</si>
  <si>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</si>
  <si>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</si>
  <si>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</si>
  <si>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</si>
  <si>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</si>
  <si>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</si>
  <si>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</si>
  <si>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</si>
  <si>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</si>
  <si>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</si>
  <si>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</si>
  <si>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</si>
  <si>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</si>
  <si>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</si>
  <si>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</si>
  <si>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</si>
  <si>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</si>
  <si>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</si>
  <si>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</si>
  <si>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</si>
  <si>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</si>
  <si>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</si>
  <si>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</si>
  <si>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</si>
  <si>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</si>
  <si>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</si>
  <si>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</si>
  <si>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</si>
  <si>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</si>
  <si>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</si>
  <si>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</si>
  <si>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</si>
  <si>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</si>
  <si>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</si>
  <si>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</si>
  <si>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</si>
  <si>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</si>
  <si>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</si>
  <si>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</si>
  <si>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</si>
  <si>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</si>
  <si>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</si>
  <si>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</si>
  <si>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</si>
  <si>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</si>
  <si>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</si>
  <si>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</si>
  <si>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</si>
  <si>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</si>
  <si>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</si>
  <si>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</si>
  <si>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</si>
  <si>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</si>
  <si>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</si>
  <si>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</si>
  <si>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</si>
  <si>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</si>
  <si>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</si>
  <si>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</si>
  <si>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</si>
  <si>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</si>
  <si>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</si>
  <si>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</si>
  <si>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</si>
  <si>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</si>
  <si>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</si>
  <si>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</si>
  <si>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</si>
  <si>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</si>
  <si>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</si>
  <si>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</si>
  <si>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</si>
  <si>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</si>
  <si>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</si>
  <si>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</si>
  <si>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</si>
  <si>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</si>
  <si>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</si>
  <si>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</si>
  <si>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</si>
  <si>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</si>
  <si>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</si>
  <si>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</si>
  <si>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</si>
  <si>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</si>
  <si>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</si>
  <si>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</si>
  <si>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</si>
  <si>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</si>
  <si>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</si>
  <si>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</si>
  <si>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</si>
  <si>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</si>
  <si>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</si>
  <si>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</si>
  <si>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</si>
  <si>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</si>
  <si>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</si>
  <si>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</si>
  <si>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</si>
  <si>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</si>
  <si>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</si>
  <si>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</si>
  <si>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</si>
  <si>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</si>
  <si>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</si>
  <si>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</si>
  <si>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</si>
  <si>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</si>
  <si>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</si>
  <si>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</si>
  <si>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</si>
  <si>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</si>
  <si>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</si>
  <si>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</si>
  <si>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</si>
  <si>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</si>
  <si>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</si>
  <si>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</si>
  <si>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</si>
  <si>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</si>
  <si>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</si>
  <si>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</si>
  <si>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</si>
  <si>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</si>
  <si>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</si>
  <si>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</si>
  <si>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</si>
  <si>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</si>
  <si>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</si>
  <si>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</si>
  <si>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</si>
  <si>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</si>
  <si>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</si>
  <si>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</si>
  <si>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</si>
  <si>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</si>
  <si>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</si>
  <si>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</si>
  <si>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</si>
  <si>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</si>
  <si>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</si>
  <si>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</si>
  <si>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</si>
  <si>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</si>
  <si>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</si>
  <si>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</si>
  <si>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</si>
  <si>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</si>
  <si>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</si>
  <si>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</si>
  <si>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</si>
  <si>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</si>
  <si>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</si>
  <si>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</si>
  <si>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</si>
  <si>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</si>
  <si>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</si>
  <si>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</si>
  <si>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</si>
  <si>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</si>
  <si>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</si>
  <si>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</si>
  <si>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</si>
  <si>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</si>
  <si>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</si>
  <si>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</si>
  <si>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</si>
  <si>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</si>
  <si>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</si>
  <si>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</si>
  <si>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</si>
  <si>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</si>
  <si>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</si>
  <si>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</si>
  <si>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</si>
  <si>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</si>
  <si>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</si>
  <si>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</si>
  <si>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</si>
  <si>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</si>
  <si>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</si>
  <si>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</si>
  <si>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</si>
  <si>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</si>
  <si>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</si>
  <si>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</si>
  <si>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</si>
  <si>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</si>
  <si>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</si>
  <si>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</si>
  <si>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</si>
  <si>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</si>
  <si>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</si>
  <si>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</si>
  <si>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</si>
  <si>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</si>
  <si>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</si>
  <si>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</si>
  <si>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</si>
  <si>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</si>
  <si>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</si>
  <si>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</si>
  <si>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</si>
  <si>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</si>
  <si>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</si>
  <si>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</si>
  <si>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</si>
  <si>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</si>
  <si>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</si>
  <si>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</si>
  <si>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</si>
  <si>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</si>
  <si>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</si>
  <si>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</si>
  <si>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</si>
  <si>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</si>
  <si>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</si>
  <si>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</si>
  <si>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</si>
  <si>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</si>
  <si>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</si>
  <si>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</si>
  <si>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</si>
  <si>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</si>
  <si>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</si>
  <si>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</si>
  <si>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</si>
  <si>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</si>
  <si>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</si>
  <si>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</si>
  <si>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</si>
  <si>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</si>
  <si>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</si>
  <si>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</si>
  <si>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</si>
  <si>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</si>
  <si>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</si>
  <si>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</si>
  <si>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</si>
  <si>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</si>
  <si>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</si>
  <si>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</si>
  <si>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</si>
  <si>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</si>
  <si>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</si>
  <si>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</si>
  <si>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</si>
  <si>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</si>
  <si>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</si>
  <si>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</si>
  <si>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</si>
  <si>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</si>
  <si>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</si>
  <si>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</si>
  <si>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</si>
  <si>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</si>
  <si>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</si>
  <si>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</si>
  <si>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</si>
  <si>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</si>
  <si>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</si>
  <si>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</si>
  <si>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</si>
  <si>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</si>
  <si>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</si>
  <si>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</si>
  <si>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</si>
  <si>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</si>
  <si>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</si>
  <si>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</si>
  <si>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</si>
  <si>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</si>
  <si>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</si>
  <si>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</si>
  <si>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</si>
  <si>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</si>
  <si>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</si>
  <si>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</si>
  <si>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</si>
  <si>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</si>
  <si>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</si>
  <si>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</si>
  <si>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</si>
  <si>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</si>
  <si>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</si>
  <si>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</si>
  <si>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</si>
  <si>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</si>
  <si>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</si>
  <si>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</si>
  <si>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</si>
  <si>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</si>
  <si>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</si>
  <si>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</si>
  <si>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</si>
  <si>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</si>
  <si>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</si>
  <si>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</si>
  <si>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</si>
  <si>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</si>
  <si>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</si>
  <si>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</si>
  <si>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</si>
  <si>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</si>
  <si>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</si>
  <si>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</si>
  <si>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</si>
  <si>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</si>
  <si>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</si>
  <si>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</si>
  <si>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</si>
  <si>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</si>
  <si>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</si>
  <si>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</si>
  <si>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</si>
  <si>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</si>
  <si>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</si>
  <si>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</si>
  <si>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</si>
  <si>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</si>
  <si>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</si>
  <si>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</si>
  <si>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</si>
  <si>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</si>
  <si>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</si>
  <si>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</si>
  <si>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</si>
  <si>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</si>
  <si>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</si>
  <si>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</si>
  <si>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</si>
  <si>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</si>
  <si>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</si>
  <si>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</si>
  <si>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</si>
  <si>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</si>
  <si>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</si>
  <si>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</si>
  <si>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</si>
  <si>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</si>
  <si>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</si>
  <si>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</si>
  <si>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</si>
  <si>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</si>
  <si>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</si>
  <si>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</si>
  <si>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</si>
  <si>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</si>
  <si>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</si>
  <si>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</si>
  <si>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</si>
  <si>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</si>
  <si>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</si>
  <si>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</si>
  <si>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</si>
  <si>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</si>
  <si>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</si>
  <si>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</si>
  <si>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</si>
  <si>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</si>
  <si>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</si>
  <si>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</si>
  <si>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</si>
  <si>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</si>
  <si>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</si>
  <si>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</si>
  <si>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</si>
  <si>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</si>
  <si>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</si>
  <si>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</si>
  <si>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</si>
  <si>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</si>
  <si>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</si>
  <si>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</si>
  <si>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</si>
  <si>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</si>
  <si>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</si>
  <si>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</si>
  <si>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</si>
  <si>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</si>
  <si>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</si>
  <si>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</si>
  <si>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</si>
  <si>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</si>
  <si>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</si>
  <si>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</si>
  <si>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</si>
  <si>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</si>
  <si>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</si>
  <si>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</si>
  <si>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</si>
  <si>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</si>
  <si>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</si>
  <si>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</si>
  <si>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</si>
  <si>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</si>
  <si>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</si>
  <si>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</si>
  <si>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</si>
  <si>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</si>
  <si>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</si>
  <si>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</si>
  <si>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</si>
  <si>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</si>
  <si>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</si>
  <si>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</si>
  <si>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</si>
  <si>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</si>
  <si>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</si>
  <si>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</si>
  <si>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</si>
  <si>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</si>
  <si>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</si>
  <si>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</si>
  <si>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</si>
  <si>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</si>
  <si>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</si>
  <si>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</si>
  <si>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</si>
  <si>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</si>
  <si>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</si>
  <si>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</si>
  <si>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</si>
  <si>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</si>
  <si>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</si>
  <si>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</si>
  <si>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</si>
  <si>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</si>
  <si>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</si>
  <si>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</si>
  <si>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</si>
  <si>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</si>
  <si>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</si>
  <si>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</si>
  <si>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</si>
  <si>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</si>
  <si>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</si>
  <si>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</si>
  <si>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</si>
  <si>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</si>
  <si>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</si>
  <si>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</si>
  <si>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</si>
  <si>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</si>
  <si>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</si>
  <si>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</si>
  <si>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</si>
  <si>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</si>
  <si>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</si>
  <si>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</si>
  <si>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</si>
  <si>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</si>
  <si>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</si>
  <si>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</si>
  <si>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</si>
  <si>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</si>
  <si>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</si>
  <si>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</si>
  <si>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</si>
  <si>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</si>
  <si>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</si>
  <si>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</si>
  <si>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</si>
  <si>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</si>
  <si>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</si>
  <si>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</si>
  <si>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</si>
  <si>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</si>
  <si>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</si>
  <si>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</si>
  <si>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</si>
  <si>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</si>
  <si>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</si>
  <si>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</si>
  <si>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</si>
  <si>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</si>
  <si>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</si>
  <si>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</si>
  <si>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</si>
  <si>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</si>
  <si>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</si>
  <si>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</si>
  <si>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</si>
  <si>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</si>
  <si>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</si>
  <si>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</si>
  <si>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</si>
  <si>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</si>
  <si>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</si>
  <si>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</si>
  <si>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</si>
  <si>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</si>
  <si>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</si>
  <si>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</si>
  <si>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</si>
  <si>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</si>
  <si>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</si>
  <si>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</si>
  <si>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</si>
  <si>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</si>
  <si>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</si>
  <si>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</si>
  <si>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</si>
  <si>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</si>
  <si>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</si>
  <si>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</si>
  <si>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</si>
  <si>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</si>
  <si>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</si>
  <si>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</si>
  <si>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</si>
  <si>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</si>
  <si>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</si>
  <si>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</si>
  <si>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</si>
  <si>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</si>
  <si>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</si>
  <si>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</si>
  <si>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</si>
  <si>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</si>
  <si>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</si>
  <si>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</si>
  <si>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</si>
  <si>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</si>
  <si>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</si>
  <si>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</si>
  <si>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</si>
  <si>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</si>
  <si>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</si>
  <si>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</si>
  <si>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</si>
  <si>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</si>
  <si>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</si>
  <si>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</si>
  <si>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</si>
  <si>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</si>
  <si>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</si>
  <si>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</si>
  <si>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</si>
  <si>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</si>
  <si>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</si>
  <si>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</si>
  <si>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</si>
  <si>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</si>
  <si>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</si>
  <si>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</si>
  <si>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</si>
  <si>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</si>
  <si>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</si>
  <si>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</si>
  <si>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</si>
  <si>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</si>
  <si>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</si>
  <si>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</si>
  <si>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</si>
  <si>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</si>
  <si>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</si>
  <si>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</si>
  <si>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</si>
  <si>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</si>
  <si>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</si>
  <si>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</si>
  <si>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</si>
  <si>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</si>
  <si>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</si>
  <si>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</si>
  <si>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</si>
  <si>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</si>
  <si>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</si>
  <si>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</si>
  <si>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</si>
  <si>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</si>
  <si>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</si>
  <si>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</si>
  <si>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</si>
  <si>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</si>
  <si>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</si>
  <si>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</si>
  <si>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</si>
  <si>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</si>
  <si>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</si>
  <si>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</si>
  <si>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</si>
  <si>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</si>
  <si>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</si>
  <si>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</si>
  <si>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</si>
  <si>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</si>
  <si>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</si>
  <si>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</si>
  <si>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</si>
  <si>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</si>
  <si>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</si>
  <si>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</si>
  <si>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</si>
  <si>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</si>
  <si>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</si>
  <si>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</si>
  <si>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</si>
  <si>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</si>
  <si>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</si>
  <si>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</si>
  <si>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</si>
  <si>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</si>
  <si>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</si>
  <si>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</si>
  <si>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</si>
  <si>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</si>
  <si>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</si>
  <si>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</si>
  <si>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</si>
  <si>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</si>
  <si>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</si>
  <si>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</si>
  <si>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</si>
  <si>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</si>
  <si>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</si>
  <si>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</si>
  <si>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</si>
  <si>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</si>
  <si>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</si>
  <si>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</si>
  <si>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</si>
  <si>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</si>
  <si>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</si>
  <si>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</si>
  <si>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</si>
  <si>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</si>
  <si>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</si>
  <si>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</si>
  <si>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</si>
  <si>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</si>
  <si>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</si>
  <si>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</si>
  <si>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</si>
  <si>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</si>
  <si>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</si>
  <si>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</si>
  <si>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</si>
  <si>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</si>
  <si>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</si>
  <si>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</si>
  <si>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</si>
  <si>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</si>
  <si>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</si>
  <si>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</si>
  <si>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</si>
  <si>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</si>
  <si>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</si>
  <si>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</si>
  <si>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</si>
  <si>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</si>
  <si>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</si>
  <si>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</si>
  <si>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</si>
  <si>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</si>
  <si>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</si>
  <si>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</si>
  <si>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</si>
  <si>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</si>
  <si>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</si>
  <si>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</si>
  <si>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</si>
  <si>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</si>
  <si>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</si>
  <si>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</si>
  <si>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</si>
  <si>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</si>
  <si>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</si>
  <si>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</si>
  <si>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</si>
  <si>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</si>
  <si>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</si>
  <si>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</si>
  <si>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</si>
  <si>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</si>
  <si>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</si>
  <si>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</si>
  <si>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</si>
  <si>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</si>
  <si>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</si>
  <si>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</si>
  <si>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</si>
  <si>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</si>
  <si>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</si>
  <si>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</si>
  <si>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</si>
  <si>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</si>
  <si>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</si>
  <si>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</si>
  <si>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</si>
  <si>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</si>
  <si>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</si>
  <si>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</si>
  <si>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</si>
  <si>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</si>
  <si>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</si>
  <si>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</si>
  <si>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</si>
  <si>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</si>
  <si>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</si>
  <si>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</si>
  <si>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</si>
  <si>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</si>
  <si>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</si>
  <si>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</si>
  <si>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</si>
  <si>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</si>
  <si>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</si>
  <si>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</si>
  <si>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</si>
  <si>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</si>
  <si>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</si>
  <si>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</si>
  <si>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</si>
  <si>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</si>
  <si>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</si>
  <si>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</si>
  <si>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</si>
  <si>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</si>
  <si>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</si>
  <si>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</si>
  <si>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</si>
  <si>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</si>
  <si>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</si>
  <si>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</si>
  <si>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</si>
  <si>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</si>
  <si>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</si>
  <si>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</si>
  <si>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</si>
  <si>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</si>
  <si>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</si>
  <si>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</si>
  <si>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</si>
  <si>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</si>
  <si>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</si>
  <si>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</si>
  <si>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</si>
  <si>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</si>
  <si>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</si>
  <si>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</si>
  <si>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</si>
  <si>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</si>
  <si>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</si>
  <si>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</si>
  <si>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</si>
  <si>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</si>
  <si>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</si>
  <si>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</si>
  <si>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</si>
  <si>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</si>
  <si>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</si>
  <si>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</si>
  <si>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</si>
  <si>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</si>
  <si>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</si>
  <si>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</si>
  <si>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</si>
  <si>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</si>
  <si>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</si>
  <si>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</si>
  <si>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</si>
  <si>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</si>
  <si>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</si>
  <si>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</si>
  <si>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</si>
  <si>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</si>
  <si>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</si>
  <si>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</si>
  <si>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</si>
  <si>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</si>
  <si>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</si>
  <si>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</si>
  <si>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</si>
  <si>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</si>
  <si>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</si>
  <si>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</si>
  <si>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</si>
  <si>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</si>
  <si>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</si>
  <si>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</si>
  <si>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</si>
  <si>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</si>
  <si>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</si>
  <si>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</si>
  <si>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</si>
  <si>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</si>
  <si>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</si>
  <si>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</si>
  <si>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</si>
  <si>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</si>
  <si>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</si>
  <si>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</si>
  <si>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</si>
  <si>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</si>
  <si>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</si>
  <si>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</si>
  <si>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</si>
  <si>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</si>
  <si>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</si>
  <si>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</si>
  <si>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</si>
  <si>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</si>
  <si>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</si>
  <si>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</si>
  <si>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</si>
  <si>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</si>
  <si>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</si>
  <si>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</si>
  <si>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</si>
  <si>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</si>
  <si>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</si>
  <si>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</si>
  <si>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</si>
  <si>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</si>
  <si>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</si>
  <si>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</si>
  <si>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</si>
  <si>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</si>
  <si>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</si>
  <si>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</si>
  <si>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</si>
  <si>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</si>
  <si>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</si>
  <si>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</si>
  <si>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</si>
  <si>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</si>
  <si>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</si>
  <si>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</si>
  <si>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</si>
  <si>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</si>
  <si>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</si>
  <si>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</si>
  <si>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</si>
  <si>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</si>
  <si>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</si>
  <si>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</si>
  <si>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</si>
  <si>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</si>
  <si>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</si>
  <si>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</si>
  <si>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</si>
  <si>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</si>
  <si>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</si>
  <si>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</si>
  <si>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</si>
  <si>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</si>
  <si>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</si>
  <si>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</si>
  <si>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</si>
  <si>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</si>
  <si>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</si>
  <si>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</si>
  <si>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</si>
  <si>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</si>
  <si>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</si>
  <si>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</si>
  <si>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</si>
  <si>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</si>
  <si>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</si>
  <si>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</si>
  <si>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</si>
  <si>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</si>
  <si>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</si>
  <si>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</si>
  <si>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</si>
  <si>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</si>
  <si>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</si>
  <si>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</si>
  <si>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</si>
  <si>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</si>
  <si>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</si>
  <si>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</si>
  <si>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</si>
  <si>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</si>
  <si>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</si>
  <si>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</si>
  <si>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</si>
  <si>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</si>
  <si>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</si>
  <si>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</si>
  <si>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</si>
  <si>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</si>
  <si>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</si>
  <si>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</si>
  <si>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</si>
  <si>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</si>
  <si>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</si>
  <si>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</si>
  <si>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</si>
  <si>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</si>
  <si>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</si>
  <si>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</si>
  <si>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</si>
  <si>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</si>
  <si>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</si>
  <si>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</si>
  <si>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</si>
  <si>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</si>
  <si>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</si>
  <si>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</si>
  <si>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</si>
  <si>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</si>
  <si>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</si>
  <si>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</si>
  <si>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</si>
  <si>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</si>
  <si>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</si>
  <si>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</si>
  <si>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</si>
  <si>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</si>
  <si>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</si>
  <si>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</si>
  <si>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</si>
  <si>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</si>
  <si>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</si>
  <si>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</si>
  <si>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</si>
  <si>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</si>
  <si>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</si>
  <si>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</si>
  <si>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</si>
  <si>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</si>
  <si>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</si>
  <si>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</si>
  <si>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</si>
  <si>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</si>
  <si>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</si>
  <si>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</si>
  <si>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</si>
  <si>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</si>
  <si>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</si>
  <si>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</si>
  <si>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</si>
  <si>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</si>
  <si>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</si>
  <si>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</si>
  <si>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</si>
  <si>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</si>
  <si>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</si>
  <si>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</si>
  <si>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</si>
  <si>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</si>
  <si>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</si>
  <si>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</si>
  <si>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</si>
  <si>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</si>
  <si>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</si>
  <si>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</si>
  <si>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</si>
  <si>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</si>
  <si>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</si>
  <si>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</si>
  <si>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</si>
  <si>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</si>
  <si>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</si>
  <si>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</si>
  <si>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</si>
  <si>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</si>
  <si>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</si>
  <si>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</si>
  <si>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</si>
  <si>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</si>
  <si>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</si>
  <si>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</si>
  <si>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</si>
  <si>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</si>
  <si>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</si>
  <si>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</si>
  <si>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</si>
  <si>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</si>
  <si>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</si>
  <si>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</si>
  <si>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</si>
  <si>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</si>
  <si>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</si>
  <si>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</si>
  <si>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</si>
  <si>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</si>
  <si>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</si>
  <si>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</si>
  <si>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</si>
  <si>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</si>
  <si>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</si>
  <si>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</si>
  <si>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</si>
  <si>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</si>
  <si>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</si>
  <si>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</si>
  <si>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</si>
  <si>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</si>
  <si>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</si>
  <si>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</si>
  <si>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</si>
  <si>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</si>
  <si>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</si>
  <si>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</si>
  <si>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</si>
  <si>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</si>
  <si>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</si>
  <si>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</si>
  <si>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</si>
  <si>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</si>
  <si>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</si>
  <si>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</si>
  <si>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</si>
  <si>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</si>
  <si>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</si>
  <si>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</si>
  <si>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</si>
  <si>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</si>
  <si>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</si>
  <si>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</si>
  <si>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</si>
  <si>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</si>
  <si>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</si>
  <si>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</si>
  <si>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</si>
  <si>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</si>
  <si>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</si>
  <si>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</si>
  <si>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</si>
  <si>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</si>
  <si>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</si>
  <si>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</si>
  <si>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</si>
  <si>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</si>
  <si>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</si>
  <si>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</si>
  <si>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</si>
  <si>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</si>
  <si>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</si>
  <si>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</si>
  <si>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</si>
  <si>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</si>
  <si>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</si>
  <si>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</si>
  <si>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</si>
  <si>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</si>
  <si>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</si>
  <si>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</si>
  <si>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</si>
  <si>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</si>
  <si>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</si>
  <si>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</si>
  <si>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</si>
  <si>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</si>
  <si>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</si>
  <si>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</si>
  <si>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</si>
  <si>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</si>
  <si>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</si>
  <si>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</si>
  <si>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</si>
  <si>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</si>
  <si>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</si>
  <si>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</si>
  <si>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</si>
  <si>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</si>
  <si>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</si>
  <si>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</si>
  <si>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</si>
  <si>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</si>
  <si>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</si>
  <si>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</si>
  <si>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</si>
  <si>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</si>
  <si>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</si>
  <si>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</si>
  <si>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</si>
  <si>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</si>
  <si>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</si>
  <si>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</si>
  <si>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</si>
  <si>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</si>
  <si>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</si>
  <si>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</si>
  <si>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</si>
  <si>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</si>
  <si>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</si>
  <si>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</si>
  <si>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</si>
  <si>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</si>
  <si>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</si>
  <si>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</si>
  <si>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</si>
  <si>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</si>
  <si>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</si>
  <si>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</si>
  <si>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</si>
  <si>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</si>
  <si>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</si>
  <si>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</si>
  <si>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</si>
  <si>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</si>
  <si>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</si>
  <si>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</si>
  <si>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</si>
  <si>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</si>
  <si>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</si>
  <si>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</si>
  <si>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</si>
  <si>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</si>
  <si>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</si>
  <si>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</si>
  <si>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</si>
  <si>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</si>
  <si>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</si>
  <si>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</si>
  <si>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</si>
  <si>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</si>
  <si>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</si>
  <si>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</si>
  <si>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</si>
  <si>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</si>
  <si>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</si>
  <si>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</si>
  <si>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</si>
  <si>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</si>
  <si>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</si>
  <si>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</si>
  <si>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</si>
  <si>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</si>
  <si>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</si>
  <si>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</si>
  <si>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</si>
  <si>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</si>
  <si>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</si>
  <si>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</si>
  <si>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</si>
  <si>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</si>
  <si>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</si>
  <si>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</si>
  <si>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</si>
  <si>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</si>
  <si>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</si>
  <si>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</si>
  <si>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</si>
  <si>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</si>
  <si>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</si>
  <si>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</si>
  <si>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</si>
  <si>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</si>
  <si>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</si>
  <si>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</si>
  <si>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</si>
  <si>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</si>
  <si>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</si>
  <si>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</si>
  <si>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</si>
  <si>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</si>
  <si>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</si>
  <si>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</si>
  <si>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</si>
  <si>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</si>
  <si>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</si>
  <si>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</si>
  <si>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</si>
  <si>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</si>
  <si>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</si>
  <si>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</si>
  <si>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</si>
  <si>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</si>
  <si>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</si>
  <si>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</si>
  <si>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</si>
  <si>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</si>
  <si>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</si>
  <si>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</si>
  <si>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</si>
  <si>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</si>
  <si>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</si>
  <si>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</si>
  <si>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</si>
  <si>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</si>
  <si>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</si>
  <si>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</si>
  <si>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</si>
  <si>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</si>
  <si>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</si>
  <si>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</si>
  <si>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</si>
  <si>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</si>
  <si>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</si>
  <si>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</si>
  <si>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</si>
  <si>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</si>
  <si>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</si>
  <si>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</si>
  <si>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</si>
  <si>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</si>
  <si>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</si>
  <si>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</si>
  <si>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</si>
  <si>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</si>
  <si>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</si>
  <si>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</si>
  <si>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</si>
  <si>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</si>
  <si>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</si>
  <si>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</si>
  <si>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</si>
  <si>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</si>
  <si>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</si>
  <si>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</si>
  <si>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</si>
  <si>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</si>
  <si>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</si>
  <si>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</si>
  <si>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</si>
  <si>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</si>
  <si>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</si>
  <si>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</si>
  <si>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</si>
  <si>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</si>
  <si>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</si>
  <si>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</si>
  <si>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</si>
  <si>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</si>
  <si>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</si>
  <si>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</si>
  <si>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</si>
  <si>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</si>
  <si>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</si>
  <si>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</si>
  <si>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</si>
  <si>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</si>
  <si>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</si>
  <si>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</si>
  <si>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</si>
  <si>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</si>
  <si>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</si>
  <si>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</si>
  <si>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</si>
  <si>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</si>
  <si>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</si>
  <si>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</si>
  <si>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</si>
  <si>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</si>
  <si>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</si>
  <si>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</si>
  <si>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</si>
  <si>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</si>
  <si>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</si>
  <si>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</si>
  <si>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</si>
  <si>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</si>
  <si>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</si>
  <si>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</si>
  <si>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</si>
  <si>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</si>
  <si>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</si>
  <si>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</si>
  <si>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</si>
  <si>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</si>
  <si>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</si>
  <si>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</si>
  <si>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</si>
  <si>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</si>
  <si>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</si>
  <si>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</si>
  <si>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</si>
  <si>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</si>
  <si>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</si>
  <si>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</si>
  <si>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</si>
  <si>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</si>
  <si>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</si>
  <si>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</si>
  <si>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</si>
  <si>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</si>
  <si>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</si>
  <si>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</si>
  <si>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</si>
  <si>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</si>
  <si>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</si>
  <si>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</si>
  <si>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</si>
  <si>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</si>
  <si>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</si>
  <si>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</si>
  <si>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</si>
  <si>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</si>
  <si>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</si>
  <si>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</si>
  <si>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</si>
  <si>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</si>
  <si>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</si>
  <si>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</si>
  <si>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</si>
  <si>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</si>
  <si>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</si>
  <si>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</si>
  <si>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</si>
  <si>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</si>
  <si>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</si>
  <si>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</si>
  <si>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</si>
  <si>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</si>
  <si>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</si>
  <si>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</si>
  <si>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</si>
  <si>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</si>
  <si>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</si>
  <si>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</si>
  <si>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</si>
  <si>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</si>
  <si>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</si>
  <si>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</si>
  <si>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</si>
  <si>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</si>
  <si>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</si>
  <si>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</si>
  <si>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</si>
  <si>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</si>
  <si>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</si>
  <si>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</si>
  <si>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</si>
  <si>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</si>
  <si>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</si>
  <si>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</si>
  <si>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</si>
  <si>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</si>
  <si>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</si>
  <si>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</si>
  <si>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</si>
  <si>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</si>
  <si>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</si>
  <si>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</si>
  <si>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</si>
  <si>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</si>
  <si>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</si>
  <si>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</si>
  <si>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</si>
  <si>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</si>
  <si>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</si>
  <si>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</si>
  <si>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</si>
  <si>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</si>
  <si>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</si>
  <si>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</si>
  <si>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</si>
  <si>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</si>
  <si>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</si>
  <si>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</si>
  <si>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</si>
  <si>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</si>
  <si>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</si>
  <si>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</si>
  <si>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</si>
  <si>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</si>
  <si>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</si>
  <si>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</si>
  <si>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</si>
  <si>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</si>
  <si>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</si>
  <si>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</si>
  <si>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</si>
  <si>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</si>
  <si>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</si>
  <si>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</si>
  <si>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</si>
  <si>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</si>
  <si>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</si>
  <si>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</si>
  <si>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</si>
  <si>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</si>
  <si>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</si>
  <si>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</si>
  <si>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</si>
  <si>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</si>
  <si>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</si>
  <si>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</si>
  <si>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</si>
  <si>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</si>
  <si>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</si>
  <si>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</si>
  <si>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</si>
  <si>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</si>
  <si>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</si>
  <si>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</si>
  <si>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</si>
  <si>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</si>
  <si>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</si>
  <si>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</si>
  <si>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</si>
  <si>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</si>
  <si>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</si>
  <si>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</si>
  <si>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</si>
  <si>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</si>
  <si>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</si>
  <si>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</si>
  <si>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</si>
  <si>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</si>
  <si>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</si>
  <si>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</si>
  <si>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</si>
  <si>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</si>
  <si>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</si>
  <si>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</si>
  <si>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</si>
  <si>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</si>
  <si>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</si>
  <si>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</si>
  <si>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</si>
  <si>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</si>
  <si>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</si>
  <si>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</si>
  <si>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</si>
  <si>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</si>
  <si>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</si>
  <si>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</si>
  <si>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</si>
  <si>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</si>
  <si>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</si>
  <si>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</si>
  <si>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</si>
  <si>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</si>
  <si>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</si>
  <si>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</si>
  <si>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</si>
  <si>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</si>
  <si>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</si>
  <si>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</si>
  <si>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</si>
  <si>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</si>
  <si>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</si>
  <si>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</si>
  <si>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</si>
  <si>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</si>
  <si>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</si>
  <si>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</si>
  <si>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</si>
  <si>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</si>
  <si>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</si>
  <si>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</si>
  <si>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</si>
  <si>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</si>
  <si>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</si>
  <si>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</si>
  <si>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</si>
  <si>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</si>
  <si>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</si>
  <si>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</si>
  <si>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</si>
  <si>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</si>
  <si>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</si>
  <si>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</si>
  <si>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</si>
  <si>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</si>
  <si>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</si>
  <si>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</si>
  <si>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</si>
  <si>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</si>
  <si>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</si>
  <si>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</si>
  <si>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</si>
  <si>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</si>
  <si>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</si>
  <si>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</si>
  <si>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</si>
  <si>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</si>
  <si>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</si>
  <si>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</si>
  <si>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</si>
  <si>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</si>
  <si>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</si>
  <si>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</si>
  <si>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</si>
  <si>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</si>
  <si>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</si>
  <si>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</si>
  <si>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</si>
  <si>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</si>
  <si>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</si>
  <si>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</si>
  <si>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</si>
  <si>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</si>
  <si>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</si>
  <si>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</si>
  <si>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</si>
  <si>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</si>
  <si>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</si>
  <si>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</si>
  <si>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</si>
  <si>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</si>
  <si>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</si>
  <si>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</si>
  <si>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</si>
  <si>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</si>
  <si>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</si>
  <si>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</si>
  <si>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</si>
  <si>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</si>
  <si>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</si>
  <si>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</si>
  <si>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</si>
  <si>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</si>
  <si>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</si>
  <si>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</si>
  <si>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</si>
  <si>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</si>
  <si>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</si>
  <si>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</si>
  <si>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</si>
  <si>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</si>
  <si>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</si>
  <si>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</si>
  <si>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</si>
  <si>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</si>
  <si>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</si>
  <si>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</si>
  <si>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</si>
  <si>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</si>
  <si>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</si>
  <si>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</si>
  <si>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</si>
  <si>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</si>
  <si>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</si>
  <si>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</si>
  <si>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</si>
  <si>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</si>
  <si>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</si>
  <si>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</si>
  <si>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</si>
  <si>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</si>
  <si>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</si>
  <si>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</si>
  <si>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</si>
  <si>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</si>
  <si>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</si>
  <si>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</si>
  <si>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</si>
  <si>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</si>
  <si>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</si>
  <si>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</si>
  <si>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</si>
  <si>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</si>
  <si>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</si>
  <si>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</si>
  <si>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</si>
  <si>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</si>
  <si>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</si>
  <si>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</si>
  <si>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</si>
  <si>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</si>
  <si>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</si>
  <si>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</si>
  <si>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</si>
  <si>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</si>
  <si>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</si>
  <si>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</si>
  <si>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</si>
  <si>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</si>
  <si>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</si>
  <si>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</si>
  <si>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</si>
  <si>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</si>
  <si>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</si>
  <si>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</si>
  <si>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</si>
  <si>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</si>
  <si>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</si>
  <si>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</si>
  <si>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</si>
  <si>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</si>
  <si>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</si>
  <si>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</si>
  <si>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</si>
  <si>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</si>
  <si>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</si>
  <si>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</si>
  <si>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</si>
  <si>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</si>
  <si>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</si>
  <si>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</si>
  <si>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</si>
  <si>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</si>
  <si>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</si>
  <si>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</si>
  <si>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</si>
  <si>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</si>
  <si>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</si>
  <si>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</si>
  <si>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</si>
  <si>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</si>
  <si>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</si>
  <si>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</si>
  <si>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</si>
  <si>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</si>
  <si>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</si>
  <si>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</si>
  <si>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</si>
  <si>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</si>
  <si>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</si>
  <si>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</si>
  <si>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</si>
  <si>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</si>
  <si>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</si>
  <si>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</si>
  <si>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</si>
  <si>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</si>
  <si>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</si>
  <si>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</si>
  <si>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</si>
  <si>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</si>
  <si>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</si>
  <si>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</si>
  <si>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</si>
  <si>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</si>
  <si>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</si>
  <si>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</si>
  <si>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</si>
  <si>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</si>
  <si>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</si>
  <si>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</si>
  <si>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</si>
  <si>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</si>
  <si>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</si>
  <si>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</si>
  <si>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</si>
  <si>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</si>
  <si>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</si>
  <si>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</si>
  <si>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</si>
  <si>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</si>
  <si>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</si>
  <si>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</si>
  <si>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</si>
  <si>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</si>
  <si>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</si>
  <si>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</si>
  <si>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</si>
  <si>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</si>
  <si>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</si>
  <si>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</si>
  <si>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</si>
  <si>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</si>
  <si>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</si>
  <si>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</si>
  <si>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</si>
  <si>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</si>
  <si>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</si>
  <si>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</si>
  <si>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</si>
  <si>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</si>
  <si>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</si>
  <si>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</si>
  <si>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</si>
  <si>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</si>
  <si>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</si>
  <si>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</si>
  <si>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</si>
  <si>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</si>
  <si>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</si>
  <si>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</si>
  <si>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</si>
  <si>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</si>
  <si>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</si>
  <si>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</si>
  <si>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</si>
  <si>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</si>
  <si>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</si>
  <si>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</si>
  <si>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</si>
  <si>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</si>
  <si>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</si>
  <si>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</si>
  <si>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</si>
  <si>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</si>
  <si>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</si>
  <si>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</si>
  <si>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</si>
  <si>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</si>
  <si>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</si>
  <si>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</si>
  <si>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</si>
  <si>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</si>
  <si>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</si>
  <si>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</si>
  <si>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</si>
  <si>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</si>
  <si>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</si>
  <si>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</si>
  <si>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</si>
  <si>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</si>
  <si>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</si>
  <si>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</si>
  <si>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</si>
  <si>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</si>
  <si>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</si>
  <si>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</si>
  <si>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</si>
  <si>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</si>
  <si>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</si>
  <si>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</si>
  <si>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</si>
  <si>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</si>
  <si>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</si>
  <si>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</si>
  <si>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</si>
  <si>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</si>
  <si>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</si>
  <si>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</si>
  <si>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</si>
  <si>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</si>
  <si>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</si>
  <si>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</si>
  <si>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</si>
  <si>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</si>
  <si>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</si>
  <si>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</si>
  <si>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</si>
  <si>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</si>
  <si>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</si>
  <si>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</si>
  <si>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</si>
  <si>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</si>
  <si>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</si>
  <si>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</si>
  <si>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</si>
  <si>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</si>
  <si>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</si>
  <si>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</si>
  <si>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</si>
  <si>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</si>
  <si>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</si>
  <si>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</si>
  <si>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</si>
  <si>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</si>
  <si>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</si>
  <si>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</si>
  <si>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</si>
  <si>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</si>
  <si>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</si>
  <si>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</si>
  <si>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</si>
  <si>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</si>
  <si>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</si>
  <si>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</si>
  <si>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</si>
  <si>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</si>
  <si>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</si>
  <si>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</si>
  <si>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</si>
  <si>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</si>
  <si>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</si>
  <si>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</si>
  <si>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</si>
  <si>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</si>
  <si>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</si>
  <si>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</si>
  <si>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</si>
  <si>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</si>
  <si>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</si>
  <si>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</si>
  <si>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</si>
  <si>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</si>
  <si>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</si>
  <si>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</si>
  <si>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</si>
  <si>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</si>
  <si>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</si>
  <si>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</si>
  <si>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</si>
  <si>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</si>
  <si>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</si>
  <si>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</si>
  <si>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</si>
  <si>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</si>
  <si>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</si>
  <si>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</si>
  <si>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</si>
  <si>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</si>
  <si>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</si>
  <si>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</si>
  <si>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</si>
  <si>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</si>
  <si>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</si>
  <si>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</si>
  <si>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</si>
  <si>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</si>
  <si>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</si>
  <si>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</si>
  <si>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</si>
  <si>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</si>
  <si>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</si>
  <si>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</si>
  <si>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</si>
  <si>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</si>
  <si>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</si>
  <si>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</si>
  <si>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</si>
  <si>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</si>
  <si>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</si>
  <si>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</si>
  <si>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</si>
  <si>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</si>
  <si>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</si>
  <si>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</si>
  <si>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</si>
  <si>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</si>
  <si>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</si>
  <si>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</si>
  <si>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</si>
  <si>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</si>
  <si>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</si>
  <si>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</si>
  <si>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</si>
  <si>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</si>
  <si>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</si>
  <si>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</si>
  <si>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</si>
  <si>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</si>
  <si>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</si>
  <si>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</si>
  <si>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</si>
  <si>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</si>
  <si>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</si>
  <si>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</si>
  <si>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</si>
  <si>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</si>
  <si>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</si>
  <si>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</si>
  <si>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</si>
  <si>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</si>
  <si>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</si>
  <si>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</si>
  <si>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</si>
  <si>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</si>
  <si>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</si>
  <si>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</si>
  <si>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</si>
  <si>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</si>
  <si>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</si>
  <si>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</si>
  <si>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</si>
  <si>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</si>
  <si>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</si>
  <si>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</si>
  <si>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</si>
  <si>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</si>
  <si>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</si>
  <si>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</si>
  <si>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</si>
  <si>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</si>
  <si>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</si>
  <si>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</si>
  <si>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</si>
  <si>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</si>
  <si>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</si>
  <si>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</si>
  <si>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</si>
  <si>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</si>
  <si>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</si>
  <si>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</si>
  <si>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</si>
  <si>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</si>
  <si>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</si>
  <si>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</si>
  <si>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</si>
  <si>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</si>
  <si>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</si>
  <si>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</si>
  <si>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</si>
  <si>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</si>
  <si>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</si>
  <si>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</si>
  <si>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</si>
  <si>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</si>
  <si>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</si>
  <si>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</si>
  <si>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</si>
  <si>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</si>
  <si>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</si>
  <si>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</si>
  <si>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</si>
  <si>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</si>
  <si>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</si>
  <si>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</si>
  <si>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</si>
  <si>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</si>
  <si>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</si>
  <si>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</si>
  <si>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</si>
  <si>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</si>
  <si>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</si>
  <si>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</si>
  <si>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</si>
  <si>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</si>
  <si>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</si>
  <si>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</si>
  <si>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</si>
  <si>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</si>
  <si>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</si>
  <si>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</si>
  <si>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</si>
  <si>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</si>
  <si>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</si>
  <si>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</si>
  <si>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</si>
  <si>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</si>
  <si>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</si>
  <si>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</si>
  <si>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</si>
  <si>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</si>
  <si>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</si>
  <si>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</si>
  <si>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</si>
  <si>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</si>
  <si>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</si>
  <si>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</si>
  <si>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</si>
  <si>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</si>
  <si>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</si>
  <si>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</si>
  <si>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</si>
  <si>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</si>
  <si>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</si>
  <si>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</si>
  <si>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</si>
  <si>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</si>
  <si>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</si>
  <si>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</si>
  <si>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</si>
  <si>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</si>
  <si>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</si>
  <si>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</si>
  <si>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</si>
  <si>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</si>
  <si>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</si>
  <si>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</si>
  <si>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</si>
  <si>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</si>
  <si>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</si>
  <si>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</si>
  <si>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</si>
  <si>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</si>
  <si>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</si>
  <si>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</si>
  <si>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</si>
  <si>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</si>
  <si>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</si>
  <si>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</si>
  <si>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</si>
  <si>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</si>
  <si>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</si>
  <si>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</si>
  <si>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</si>
  <si>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</si>
  <si>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</si>
  <si>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</si>
  <si>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</si>
  <si>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</si>
  <si>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</si>
  <si>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</si>
  <si>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</si>
  <si>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</si>
  <si>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</si>
  <si>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</si>
  <si>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</si>
  <si>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</si>
  <si>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</si>
  <si>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</si>
  <si>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</si>
  <si>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</si>
  <si>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</si>
  <si>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</si>
  <si>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</si>
  <si>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</si>
  <si>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</si>
  <si>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</si>
  <si>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</si>
  <si>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</si>
  <si>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</si>
  <si>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</si>
  <si>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</si>
  <si>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</si>
  <si>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</si>
  <si>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</si>
  <si>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</si>
  <si>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</si>
  <si>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</si>
  <si>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</si>
  <si>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</si>
  <si>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</si>
  <si>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</si>
  <si>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</si>
  <si>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</si>
  <si>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</si>
  <si>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</si>
  <si>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</si>
  <si>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</si>
  <si>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</si>
  <si>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</si>
  <si>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</si>
  <si>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</si>
  <si>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</si>
  <si>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</si>
  <si>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</si>
  <si>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</si>
  <si>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</si>
  <si>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</si>
  <si>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</si>
  <si>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</si>
  <si>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</si>
  <si>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</si>
  <si>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</si>
  <si>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</si>
  <si>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</si>
  <si>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</si>
  <si>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</si>
  <si>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</si>
  <si>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</si>
  <si>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</si>
  <si>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</si>
  <si>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</si>
  <si>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</si>
  <si>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</si>
  <si>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</si>
  <si>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</si>
  <si>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</si>
  <si>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</si>
  <si>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</si>
  <si>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</si>
  <si>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</si>
  <si>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</si>
  <si>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</si>
  <si>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</si>
  <si>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</si>
  <si>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</si>
  <si>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</si>
  <si>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</si>
  <si>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</si>
  <si>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</si>
  <si>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</si>
  <si>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</si>
  <si>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</si>
  <si>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</si>
  <si>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</si>
  <si>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</si>
  <si>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</si>
  <si>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</si>
  <si>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</si>
  <si>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</si>
  <si>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</si>
  <si>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</si>
  <si>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</si>
  <si>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</si>
  <si>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</si>
  <si>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</si>
  <si>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</si>
  <si>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</si>
  <si>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</si>
  <si>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</si>
  <si>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</si>
  <si>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</si>
  <si>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</si>
  <si>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</si>
  <si>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</si>
  <si>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</si>
  <si>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</si>
  <si>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</si>
  <si>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</si>
  <si>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</si>
  <si>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</si>
  <si>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</si>
  <si>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</si>
  <si>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</si>
  <si>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</si>
  <si>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</si>
  <si>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</si>
  <si>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</si>
  <si>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</si>
  <si>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</si>
  <si>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</si>
  <si>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</si>
  <si>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</si>
  <si>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</si>
  <si>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</si>
  <si>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</si>
  <si>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</si>
  <si>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</si>
  <si>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</si>
  <si>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</si>
  <si>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</si>
  <si>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</si>
  <si>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</si>
  <si>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</si>
  <si>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</si>
  <si>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</si>
  <si>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</si>
  <si>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</si>
  <si>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</si>
  <si>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</si>
  <si>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</si>
  <si>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</si>
  <si>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</si>
  <si>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</si>
  <si>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</si>
  <si>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</si>
  <si>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</si>
  <si>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</si>
  <si>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</si>
  <si>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</si>
  <si>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</si>
  <si>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</si>
  <si>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</si>
  <si>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</si>
  <si>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</si>
  <si>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</si>
  <si>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</si>
  <si>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</si>
  <si>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</si>
  <si>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</si>
  <si>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</si>
  <si>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</si>
  <si>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</si>
  <si>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</si>
  <si>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</si>
  <si>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</si>
  <si>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</si>
  <si>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</si>
  <si>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</si>
  <si>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</si>
  <si>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</si>
  <si>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</si>
  <si>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</si>
  <si>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</si>
  <si>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</si>
  <si>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</si>
  <si>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</si>
  <si>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</si>
  <si>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</si>
  <si>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</si>
  <si>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</si>
  <si>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</si>
  <si>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</si>
  <si>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</si>
  <si>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</si>
  <si>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</si>
  <si>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</si>
  <si>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</si>
  <si>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</si>
  <si>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</si>
  <si>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</si>
  <si>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</si>
  <si>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</si>
  <si>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</si>
  <si>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</si>
  <si>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</si>
  <si>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</si>
  <si>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</si>
  <si>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</si>
  <si>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</si>
  <si>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</si>
  <si>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</si>
  <si>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</si>
  <si>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</si>
  <si>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</si>
  <si>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</si>
  <si>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</si>
  <si>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</si>
  <si>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</si>
  <si>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</si>
  <si>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</si>
  <si>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</si>
  <si>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</si>
  <si>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</si>
  <si>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</si>
  <si>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</si>
  <si>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</si>
  <si>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</si>
  <si>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</si>
  <si>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</si>
  <si>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</si>
  <si>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</si>
  <si>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</si>
  <si>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</si>
  <si>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</si>
  <si>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</si>
  <si>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</si>
  <si>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</si>
  <si>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</si>
  <si>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</si>
  <si>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</si>
  <si>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</si>
  <si>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</si>
  <si>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</si>
  <si>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</si>
  <si>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</si>
  <si>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</si>
  <si>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</si>
  <si>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</si>
  <si>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</si>
  <si>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</si>
  <si>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</si>
  <si>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</si>
  <si>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</si>
  <si>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</si>
  <si>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</si>
  <si>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</si>
  <si>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</si>
  <si>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</si>
  <si>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</si>
  <si>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</si>
  <si>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</si>
  <si>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</si>
  <si>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</si>
  <si>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</si>
  <si>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</si>
  <si>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</si>
  <si>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</si>
  <si>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</si>
  <si>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</si>
  <si>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</si>
  <si>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</si>
  <si>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</si>
  <si>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</si>
  <si>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</si>
  <si>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</si>
  <si>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</si>
  <si>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</si>
  <si>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</si>
  <si>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</si>
  <si>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</si>
  <si>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</si>
  <si>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</si>
  <si>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</si>
  <si>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</si>
  <si>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</si>
  <si>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</si>
  <si>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</si>
  <si>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</si>
  <si>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</si>
  <si>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</si>
  <si>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</si>
  <si>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</si>
  <si>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</si>
  <si>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</si>
  <si>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</si>
  <si>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</si>
  <si>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</si>
  <si>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</si>
  <si>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</si>
  <si>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</si>
  <si>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</si>
  <si>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</si>
  <si>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</si>
  <si>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</si>
  <si>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</si>
  <si>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</si>
  <si>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</si>
  <si>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</si>
  <si>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</si>
  <si>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</si>
  <si>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</si>
  <si>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</si>
  <si>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</si>
  <si>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</si>
  <si>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</si>
  <si>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</si>
  <si>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</si>
  <si>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</si>
  <si>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</si>
  <si>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</si>
  <si>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</si>
  <si>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</si>
  <si>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</si>
  <si>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</si>
  <si>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</si>
  <si>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</si>
  <si>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</si>
  <si>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</si>
  <si>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</si>
  <si>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</si>
  <si>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</si>
  <si>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</si>
  <si>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</si>
  <si>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</si>
  <si>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</si>
  <si>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</si>
  <si>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</si>
  <si>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</si>
  <si>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</si>
  <si>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</si>
  <si>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</si>
  <si>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</si>
  <si>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</si>
  <si>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</si>
  <si>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</si>
  <si>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</si>
  <si>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</si>
  <si>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</si>
  <si>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</si>
  <si>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</si>
  <si>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</si>
  <si>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</si>
  <si>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</si>
  <si>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</si>
  <si>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</si>
  <si>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</si>
  <si>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</si>
  <si>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</si>
  <si>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</si>
  <si>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</si>
  <si>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</si>
  <si>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</si>
  <si>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</si>
  <si>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</si>
  <si>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</si>
  <si>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</si>
  <si>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</si>
  <si>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</si>
  <si>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</si>
  <si>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</si>
  <si>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</si>
  <si>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</si>
  <si>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</si>
  <si>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</si>
  <si>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</si>
  <si>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</si>
  <si>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</si>
  <si>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</si>
  <si>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</si>
  <si>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</si>
  <si>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</si>
  <si>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</si>
  <si>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</si>
  <si>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</si>
  <si>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</si>
  <si>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</si>
  <si>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</si>
  <si>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</si>
  <si>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</si>
  <si>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</si>
  <si>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</si>
  <si>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</si>
  <si>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</si>
  <si>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</si>
  <si>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</si>
  <si>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</si>
  <si>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</si>
  <si>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</si>
  <si>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</si>
  <si>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</si>
  <si>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</si>
  <si>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</si>
  <si>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</si>
  <si>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</si>
  <si>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</si>
  <si>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</si>
  <si>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</si>
  <si>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</si>
  <si>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</si>
  <si>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</si>
  <si>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</si>
  <si>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</si>
  <si>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</si>
  <si>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</si>
  <si>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</si>
  <si>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</si>
  <si>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</si>
  <si>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</si>
  <si>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</si>
  <si>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</si>
  <si>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</si>
  <si>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</si>
  <si>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</si>
  <si>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</si>
  <si>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</si>
  <si>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</si>
  <si>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</si>
  <si>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</si>
  <si>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</si>
  <si>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</si>
  <si>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</si>
  <si>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</si>
  <si>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</si>
  <si>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</si>
  <si>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</si>
  <si>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</si>
  <si>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</si>
  <si>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</si>
  <si>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</si>
  <si>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</si>
  <si>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</si>
  <si>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</si>
  <si>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</si>
  <si>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</si>
  <si>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</si>
  <si>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</si>
  <si>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</si>
  <si>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</si>
  <si>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</si>
  <si>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</si>
  <si>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</si>
  <si>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</si>
  <si>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</si>
  <si>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</si>
  <si>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</si>
  <si>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</si>
  <si>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</si>
  <si>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</si>
  <si>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</si>
  <si>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</si>
  <si>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</si>
  <si>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</si>
  <si>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</si>
  <si>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</si>
  <si>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</si>
  <si>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</si>
  <si>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</si>
  <si>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</si>
  <si>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</si>
  <si>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</si>
  <si>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</si>
  <si>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</si>
  <si>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</si>
  <si>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</si>
  <si>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</si>
  <si>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</si>
  <si>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</si>
  <si>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</si>
  <si>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</si>
  <si>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</si>
  <si>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</si>
  <si>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</si>
  <si>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</si>
  <si>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</si>
  <si>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</si>
  <si>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</si>
  <si>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</si>
  <si>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</si>
  <si>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</si>
  <si>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</si>
  <si>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</si>
  <si>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</si>
  <si>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</si>
  <si>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</si>
  <si>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</si>
  <si>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</si>
  <si>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</si>
  <si>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</si>
  <si>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</si>
  <si>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</si>
  <si>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</si>
  <si>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</si>
  <si>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</si>
  <si>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</si>
  <si>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</si>
  <si>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</si>
  <si>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</si>
  <si>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</si>
  <si>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</si>
  <si>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</si>
  <si>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</si>
  <si>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</si>
  <si>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</si>
  <si>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</si>
  <si>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</si>
  <si>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</si>
  <si>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</si>
  <si>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</si>
  <si>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</si>
  <si>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</si>
  <si>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</si>
  <si>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</si>
  <si>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</si>
  <si>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</si>
  <si>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</si>
  <si>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</si>
  <si>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</si>
  <si>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</si>
  <si>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</si>
  <si>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</si>
  <si>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</si>
  <si>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</si>
  <si>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</si>
  <si>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</si>
  <si>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</si>
  <si>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</si>
  <si>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</si>
  <si>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</si>
  <si>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</si>
  <si>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</si>
  <si>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</si>
  <si>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</si>
  <si>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</si>
  <si>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</si>
  <si>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</si>
  <si>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</si>
  <si>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</si>
  <si>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</si>
  <si>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</si>
  <si>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</si>
  <si>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</si>
  <si>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</si>
  <si>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</si>
  <si>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</si>
  <si>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</si>
  <si>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</si>
  <si>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</si>
  <si>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</si>
  <si>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</si>
  <si>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</si>
  <si>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</si>
  <si>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</si>
  <si>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</si>
  <si>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</si>
  <si>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</si>
  <si>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</si>
  <si>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</si>
  <si>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</si>
  <si>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</si>
  <si>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</si>
  <si>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</si>
  <si>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</si>
  <si>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</si>
  <si>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</si>
  <si>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</si>
  <si>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</si>
  <si>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</si>
  <si>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</si>
  <si>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</si>
  <si>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</si>
  <si>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</si>
  <si>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</si>
  <si>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</si>
  <si>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</si>
  <si>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</si>
  <si>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</si>
  <si>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</si>
  <si>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</si>
  <si>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</si>
  <si>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</si>
  <si>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</si>
  <si>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</si>
  <si>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</si>
  <si>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</si>
  <si>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</si>
  <si>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</si>
  <si>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</si>
  <si>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</si>
  <si>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</si>
  <si>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</si>
  <si>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</si>
  <si>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</si>
  <si>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</si>
  <si>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</si>
  <si>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</si>
  <si>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</si>
  <si>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</si>
  <si>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</si>
  <si>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</si>
  <si>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</si>
  <si>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</si>
  <si>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</si>
  <si>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</si>
  <si>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</si>
  <si>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</si>
  <si>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</si>
  <si>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</si>
  <si>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</si>
  <si>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</si>
  <si>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</si>
  <si>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</si>
  <si>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</si>
  <si>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</si>
  <si>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</si>
  <si>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</si>
  <si>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</si>
  <si>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</si>
  <si>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</si>
  <si>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</si>
  <si>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</si>
  <si>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</si>
  <si>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</si>
  <si>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</si>
  <si>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</si>
  <si>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</si>
  <si>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</si>
  <si>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</si>
  <si>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</si>
  <si>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</si>
  <si>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</si>
  <si>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</si>
  <si>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</si>
  <si>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</si>
  <si>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</si>
  <si>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</si>
  <si>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</si>
  <si>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</si>
  <si>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</si>
  <si>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</si>
  <si>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</si>
  <si>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</si>
  <si>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</si>
  <si>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</si>
  <si>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</si>
  <si>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</si>
  <si>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</si>
  <si>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</si>
  <si>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</si>
  <si>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</si>
  <si>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</si>
  <si>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</si>
  <si>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</si>
  <si>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</si>
  <si>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</si>
  <si>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</si>
  <si>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</si>
  <si>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</si>
  <si>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</si>
  <si>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</si>
  <si>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</si>
  <si>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</si>
  <si>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</si>
  <si>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</si>
  <si>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</si>
  <si>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</si>
  <si>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</si>
  <si>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</si>
  <si>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</si>
  <si>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</si>
  <si>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</si>
  <si>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</si>
  <si>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</si>
  <si>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</si>
  <si>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</si>
  <si>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</si>
  <si>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</si>
  <si>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</si>
  <si>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</si>
  <si>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</si>
  <si>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</si>
  <si>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</si>
  <si>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</si>
  <si>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</si>
  <si>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</si>
  <si>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</si>
  <si>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</si>
  <si>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</si>
  <si>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</si>
  <si>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</si>
  <si>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</si>
  <si>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</si>
  <si>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</si>
  <si>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</si>
  <si>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</si>
  <si>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</si>
  <si>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</si>
  <si>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</si>
  <si>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</si>
  <si>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</si>
  <si>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</si>
  <si>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</si>
  <si>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</si>
  <si>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</si>
  <si>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</si>
  <si>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</si>
  <si>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</si>
  <si>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</si>
  <si>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</si>
  <si>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</si>
  <si>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</si>
  <si>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</si>
  <si>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</si>
  <si>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</si>
  <si>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</si>
  <si>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</si>
  <si>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</si>
  <si>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</si>
  <si>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</si>
  <si>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</si>
  <si>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</si>
  <si>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</si>
  <si>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</si>
  <si>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</si>
  <si>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</si>
  <si>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</si>
  <si>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</si>
  <si>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</si>
  <si>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</si>
  <si>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</si>
  <si>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</si>
  <si>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</si>
  <si>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</si>
  <si>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</si>
  <si>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</si>
  <si>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</si>
  <si>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</si>
  <si>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</si>
  <si>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</si>
  <si>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</si>
  <si>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</si>
  <si>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</si>
  <si>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</si>
  <si>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</si>
  <si>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</si>
  <si>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</si>
  <si>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</si>
  <si>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</si>
  <si>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</si>
  <si>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</si>
  <si>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</si>
  <si>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</si>
  <si>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</si>
  <si>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</si>
  <si>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</si>
  <si>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</si>
  <si>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</si>
  <si>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</si>
  <si>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</si>
  <si>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</si>
  <si>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</si>
  <si>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</si>
  <si>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</si>
  <si>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</si>
  <si>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</si>
  <si>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</si>
  <si>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</si>
  <si>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</si>
  <si>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</si>
  <si>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</si>
  <si>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</si>
  <si>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</si>
  <si>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</si>
  <si>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</si>
  <si>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</si>
  <si>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</si>
  <si>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</si>
  <si>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</si>
  <si>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</si>
  <si>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</si>
  <si>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</si>
  <si>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</si>
  <si>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</si>
  <si>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</si>
  <si>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</si>
  <si>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</si>
  <si>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</si>
  <si>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</si>
  <si>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</si>
  <si>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</si>
  <si>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</si>
  <si>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</si>
  <si>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</si>
  <si>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</si>
  <si>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</si>
  <si>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</si>
  <si>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</si>
  <si>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</si>
  <si>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</si>
  <si>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</si>
  <si>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</si>
  <si>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</si>
  <si>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</si>
  <si>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</si>
  <si>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</si>
  <si>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</si>
  <si>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</si>
  <si>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</si>
  <si>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</si>
  <si>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</si>
  <si>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</si>
  <si>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</si>
  <si>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</si>
  <si>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</si>
  <si>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</si>
  <si>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</si>
  <si>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</si>
  <si>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</si>
  <si>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</si>
  <si>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</si>
  <si>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</si>
  <si>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</si>
  <si>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</si>
  <si>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</si>
  <si>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</si>
  <si>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</si>
  <si>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</si>
  <si>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</si>
  <si>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</si>
  <si>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</si>
  <si>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</si>
  <si>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</si>
  <si>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</si>
  <si>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</si>
  <si>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</si>
  <si>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</si>
  <si>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</si>
  <si>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</si>
  <si>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</si>
  <si>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</si>
  <si>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</si>
  <si>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</si>
  <si>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</si>
  <si>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</si>
  <si>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</si>
  <si>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</si>
  <si>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</si>
  <si>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</si>
  <si>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</si>
  <si>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</si>
  <si>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</si>
  <si>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</si>
  <si>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</si>
  <si>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</si>
  <si>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</si>
  <si>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</si>
  <si>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</si>
  <si>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</si>
  <si>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</si>
  <si>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</si>
  <si>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</si>
  <si>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</si>
  <si>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</si>
  <si>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</si>
  <si>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</si>
  <si>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</si>
  <si>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</si>
  <si>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</si>
  <si>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</si>
  <si>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</si>
  <si>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</si>
  <si>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</si>
  <si>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</si>
  <si>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</si>
  <si>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</si>
  <si>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</si>
  <si>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</si>
  <si>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</si>
  <si>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</si>
  <si>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</si>
  <si>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</si>
  <si>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</si>
  <si>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</si>
  <si>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</si>
  <si>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</si>
  <si>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</si>
  <si>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</si>
  <si>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</si>
  <si>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</si>
  <si>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</si>
  <si>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</si>
  <si>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</si>
  <si>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</si>
  <si>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</si>
  <si>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</si>
  <si>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</si>
  <si>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</si>
  <si>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</si>
  <si>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</si>
  <si>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</si>
  <si>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</si>
  <si>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</si>
  <si>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</si>
  <si>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</si>
  <si>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</si>
  <si>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</si>
  <si>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</si>
  <si>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</si>
  <si>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</si>
  <si>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</si>
  <si>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</si>
  <si>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</si>
  <si>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</si>
  <si>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</si>
  <si>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</si>
  <si>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</si>
  <si>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</si>
  <si>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</si>
  <si>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</si>
  <si>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</si>
  <si>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</si>
  <si>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</si>
  <si>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</si>
  <si>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</si>
  <si>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</si>
  <si>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</si>
  <si>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</si>
  <si>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</si>
  <si>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</si>
  <si>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</si>
  <si>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</si>
  <si>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</si>
  <si>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</si>
  <si>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</si>
  <si>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</si>
  <si>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</si>
  <si>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</si>
  <si>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</si>
  <si>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</si>
  <si>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</si>
  <si>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</si>
  <si>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</si>
  <si>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</si>
  <si>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</si>
  <si>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</si>
  <si>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</si>
  <si>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</si>
  <si>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</si>
  <si>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</si>
  <si>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</si>
  <si>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</si>
  <si>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</si>
  <si>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</si>
  <si>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</si>
  <si>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</si>
  <si>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</si>
  <si>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</si>
  <si>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</si>
  <si>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</si>
  <si>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</si>
  <si>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</si>
  <si>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</si>
  <si>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</si>
  <si>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</si>
  <si>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</si>
  <si>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</si>
  <si>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</si>
  <si>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</si>
  <si>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</si>
  <si>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</si>
  <si>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</si>
  <si>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</si>
  <si>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</si>
  <si>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</si>
  <si>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</si>
  <si>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</si>
  <si>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</si>
  <si>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</si>
  <si>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</si>
  <si>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</si>
  <si>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</si>
  <si>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</si>
  <si>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</si>
  <si>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</si>
  <si>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</si>
  <si>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</si>
  <si>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</si>
  <si>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</si>
  <si>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</si>
  <si>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</si>
  <si>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</si>
  <si>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</si>
  <si>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</si>
  <si>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</si>
  <si>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</si>
  <si>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</si>
  <si>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</si>
  <si>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</si>
  <si>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</si>
  <si>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</si>
  <si>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</si>
  <si>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</si>
  <si>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</si>
  <si>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</si>
  <si>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</si>
  <si>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</si>
  <si>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</si>
  <si>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</si>
  <si>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</si>
  <si>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</si>
  <si>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</si>
  <si>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</si>
  <si>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</si>
  <si>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</si>
  <si>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</si>
  <si>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</si>
  <si>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</si>
  <si>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</si>
  <si>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</si>
  <si>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</si>
  <si>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</si>
  <si>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</si>
  <si>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</si>
  <si>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</si>
  <si>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</si>
  <si>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</si>
  <si>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</si>
  <si>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</si>
  <si>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</si>
  <si>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</si>
  <si>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</si>
  <si>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</si>
  <si>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</si>
  <si>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</si>
  <si>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</si>
  <si>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</si>
  <si>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</si>
  <si>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</si>
  <si>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</si>
  <si>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</si>
  <si>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</si>
  <si>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</si>
  <si>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</si>
  <si>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</si>
  <si>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</si>
  <si>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</si>
  <si>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</si>
  <si>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</si>
  <si>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</si>
  <si>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</si>
  <si>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</si>
  <si>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</si>
  <si>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</si>
  <si>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</si>
  <si>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</si>
  <si>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</si>
  <si>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</si>
  <si>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</si>
  <si>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</si>
  <si>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</si>
  <si>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</si>
  <si>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</si>
  <si>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</si>
  <si>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</si>
  <si>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</si>
  <si>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</si>
  <si>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</si>
  <si>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</si>
  <si>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</si>
  <si>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</si>
  <si>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</si>
  <si>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</si>
  <si>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</si>
  <si>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</si>
  <si>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</si>
  <si>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</si>
  <si>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</si>
  <si>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</si>
  <si>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</si>
  <si>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</si>
  <si>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</si>
  <si>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</si>
  <si>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</si>
  <si>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</si>
  <si>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</si>
  <si>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</si>
  <si>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</si>
  <si>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</si>
  <si>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</si>
  <si>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</si>
  <si>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</si>
  <si>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</si>
  <si>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</si>
  <si>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</si>
  <si>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</si>
  <si>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</si>
  <si>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</si>
  <si>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</si>
  <si>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</si>
  <si>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</si>
  <si>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</si>
  <si>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</si>
  <si>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</si>
  <si>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</si>
  <si>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</si>
  <si>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</si>
  <si>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</si>
  <si>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</si>
  <si>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</si>
  <si>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</si>
  <si>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</si>
  <si>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</si>
  <si>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</si>
  <si>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</si>
  <si>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</si>
  <si>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</si>
  <si>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</si>
  <si>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</si>
  <si>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</si>
  <si>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</si>
  <si>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</si>
  <si>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</si>
  <si>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</si>
  <si>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</si>
  <si>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</si>
  <si>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</si>
  <si>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</si>
  <si>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</si>
  <si>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</si>
  <si>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</si>
  <si>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</si>
  <si>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</si>
  <si>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</si>
  <si>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</si>
  <si>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</si>
  <si>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</si>
  <si>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</si>
  <si>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</si>
  <si>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</si>
  <si>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</si>
  <si>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</si>
  <si>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</si>
  <si>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</si>
  <si>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</si>
  <si>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</si>
  <si>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</si>
  <si>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</si>
  <si>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</si>
  <si>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</si>
  <si>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</si>
  <si>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</si>
  <si>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</si>
  <si>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</si>
  <si>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</si>
  <si>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</si>
  <si>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</si>
  <si>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</si>
  <si>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</si>
  <si>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</si>
  <si>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</si>
  <si>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</si>
  <si>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</si>
  <si>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</si>
  <si>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</si>
  <si>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</si>
  <si>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</si>
  <si>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</si>
  <si>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</si>
  <si>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</si>
  <si>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</si>
  <si>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</si>
  <si>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</si>
  <si>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</si>
  <si>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</si>
  <si>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</si>
  <si>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</si>
  <si>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</si>
  <si>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</si>
  <si>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</si>
  <si>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</si>
  <si>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</si>
  <si>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</si>
  <si>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</si>
  <si>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</si>
  <si>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</si>
  <si>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</si>
  <si>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</si>
  <si>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</si>
  <si>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</si>
  <si>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</si>
  <si>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</si>
  <si>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</si>
  <si>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</si>
  <si>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</si>
  <si>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</si>
  <si>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</si>
  <si>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</si>
  <si>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</si>
  <si>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</si>
  <si>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</si>
  <si>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</si>
  <si>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</si>
  <si>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</si>
  <si>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</si>
  <si>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</si>
  <si>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</si>
  <si>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</si>
  <si>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</si>
  <si>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</si>
  <si>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</si>
  <si>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</si>
  <si>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</si>
  <si>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</si>
  <si>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</si>
  <si>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</si>
  <si>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</si>
  <si>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</si>
  <si>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</si>
  <si>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</si>
  <si>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</si>
  <si>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</si>
  <si>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</si>
  <si>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</si>
  <si>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</si>
  <si>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</si>
  <si>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</si>
  <si>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</si>
  <si>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</si>
  <si>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</si>
  <si>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</si>
  <si>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</si>
  <si>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</si>
  <si>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</si>
  <si>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</si>
  <si>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</si>
  <si>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</si>
  <si>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</si>
  <si>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</si>
  <si>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</si>
  <si>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</si>
  <si>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</si>
  <si>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</si>
  <si>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</si>
  <si>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</si>
  <si>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</si>
  <si>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</si>
  <si>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</si>
  <si>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</si>
  <si>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</si>
  <si>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</si>
  <si>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</si>
  <si>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</si>
  <si>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</si>
  <si>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</si>
  <si>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</si>
  <si>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</si>
  <si>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</si>
  <si>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</si>
  <si>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</si>
  <si>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</si>
  <si>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</si>
  <si>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</si>
  <si>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</si>
  <si>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</si>
  <si>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</si>
  <si>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</si>
  <si>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</si>
  <si>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</si>
  <si>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</si>
  <si>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</si>
  <si>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</si>
  <si>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</si>
  <si>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</si>
  <si>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</si>
  <si>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</si>
  <si>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</si>
  <si>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</si>
  <si>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</si>
  <si>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</si>
  <si>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</si>
  <si>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</si>
  <si>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</si>
  <si>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</si>
  <si>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</si>
  <si>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</si>
  <si>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</si>
  <si>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</si>
  <si>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</si>
  <si>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</si>
  <si>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</si>
  <si>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</si>
  <si>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</si>
  <si>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</si>
  <si>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</si>
  <si>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</si>
  <si>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</si>
  <si>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</si>
  <si>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</si>
  <si>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</si>
  <si>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</si>
  <si>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</si>
  <si>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</si>
  <si>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</si>
  <si>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</si>
  <si>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</si>
  <si>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</si>
  <si>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</si>
  <si>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</si>
  <si>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</si>
  <si>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</si>
  <si>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</si>
  <si>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</si>
  <si>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</si>
  <si>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</si>
  <si>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</si>
  <si>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</si>
  <si>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</si>
  <si>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</si>
  <si>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</si>
  <si>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</si>
  <si>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</si>
  <si>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</si>
  <si>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</si>
  <si>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</si>
  <si>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</si>
  <si>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</si>
  <si>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</si>
  <si>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</si>
  <si>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</si>
  <si>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</si>
  <si>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</si>
  <si>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</si>
  <si>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</si>
  <si>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</si>
  <si>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</si>
  <si>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</si>
  <si>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</si>
  <si>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</si>
  <si>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</si>
  <si>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</si>
  <si>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</si>
  <si>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</si>
  <si>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</si>
  <si>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</si>
  <si>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</si>
  <si>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</si>
  <si>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</si>
  <si>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</si>
  <si>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</si>
  <si>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</si>
  <si>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</si>
  <si>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</si>
  <si>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</si>
  <si>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</si>
  <si>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</si>
  <si>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</si>
  <si>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</si>
  <si>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</si>
  <si>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</si>
  <si>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</si>
  <si>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</si>
  <si>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</si>
  <si>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</si>
  <si>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</si>
  <si>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</si>
  <si>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</si>
  <si>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</si>
  <si>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</si>
  <si>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</si>
  <si>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</si>
  <si>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</si>
  <si>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</si>
  <si>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</si>
  <si>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</si>
  <si>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</si>
  <si>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</si>
  <si>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</si>
  <si>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</si>
  <si>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</si>
  <si>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</si>
  <si>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</si>
  <si>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</si>
  <si>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</si>
  <si>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</si>
  <si>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</si>
  <si>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</si>
  <si>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</si>
  <si>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</si>
  <si>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</si>
  <si>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</si>
  <si>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</si>
  <si>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</si>
  <si>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</si>
  <si>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</si>
  <si>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</si>
  <si>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</si>
  <si>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</si>
  <si>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</si>
  <si>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</si>
  <si>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</si>
  <si>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</si>
  <si>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</si>
  <si>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</si>
  <si>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</si>
  <si>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</si>
  <si>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</si>
  <si>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</si>
  <si>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</si>
  <si>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</si>
  <si>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</si>
  <si>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</si>
  <si>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</si>
  <si>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</si>
  <si>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</si>
  <si>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</si>
  <si>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</si>
  <si>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</si>
  <si>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</si>
  <si>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</si>
  <si>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</si>
  <si>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</si>
  <si>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</si>
  <si>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</si>
  <si>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</si>
  <si>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</si>
  <si>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</si>
  <si>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</si>
  <si>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</si>
  <si>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</si>
  <si>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</si>
  <si>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</si>
  <si>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</si>
  <si>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</si>
  <si>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</si>
  <si>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</si>
  <si>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</si>
  <si>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</si>
  <si>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</si>
  <si>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</si>
  <si>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</si>
  <si>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</si>
  <si>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</si>
  <si>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</si>
  <si>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</si>
  <si>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</si>
  <si>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</si>
  <si>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</si>
  <si>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</si>
  <si>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</si>
  <si>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</si>
  <si>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</si>
  <si>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</si>
  <si>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</si>
  <si>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</si>
  <si>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</si>
  <si>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</si>
  <si>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</si>
  <si>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</si>
  <si>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</si>
  <si>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</si>
  <si>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</si>
  <si>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</si>
  <si>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</si>
  <si>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</si>
  <si>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</si>
  <si>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</si>
  <si>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</si>
  <si>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</si>
  <si>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</si>
  <si>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</si>
  <si>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</si>
  <si>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</si>
  <si>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</si>
  <si>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</si>
  <si>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</si>
  <si>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</si>
  <si>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</si>
  <si>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</si>
  <si>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</si>
  <si>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</si>
  <si>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</si>
  <si>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</si>
  <si>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</si>
  <si>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</si>
  <si>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</si>
  <si>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</si>
  <si>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</si>
  <si>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</si>
  <si>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</si>
  <si>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</si>
  <si>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</si>
  <si>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</si>
  <si>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</si>
  <si>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</si>
  <si>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</si>
  <si>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</si>
  <si>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</si>
  <si>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</si>
  <si>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</si>
  <si>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</si>
  <si>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</si>
  <si>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</si>
  <si>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</si>
  <si>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</si>
  <si>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</si>
  <si>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</si>
  <si>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</si>
  <si>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</si>
  <si>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</si>
  <si>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</si>
  <si>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</si>
  <si>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</si>
  <si>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</si>
  <si>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</si>
  <si>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</si>
  <si>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</si>
  <si>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</si>
  <si>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</si>
  <si>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</si>
  <si>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</si>
  <si>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</si>
  <si>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</si>
  <si>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</si>
  <si>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</si>
  <si>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</si>
  <si>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</si>
  <si>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</si>
  <si>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</si>
  <si>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</si>
  <si>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</si>
  <si>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</si>
  <si>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</si>
  <si>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</si>
  <si>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</si>
  <si>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</si>
  <si>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</si>
  <si>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</si>
  <si>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</si>
  <si>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</si>
  <si>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</si>
  <si>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</si>
  <si>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</si>
  <si>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</si>
  <si>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</si>
  <si>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</si>
  <si>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</si>
  <si>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</si>
  <si>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</si>
  <si>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</si>
  <si>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</si>
  <si>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</si>
  <si>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</si>
  <si>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</si>
  <si>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</si>
  <si>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</si>
  <si>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</si>
  <si>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</si>
  <si>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</si>
  <si>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</si>
  <si>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</si>
  <si>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</si>
  <si>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</si>
  <si>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</si>
  <si>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</si>
  <si>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</si>
  <si>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</si>
  <si>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</si>
  <si>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</si>
  <si>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</si>
  <si>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</si>
  <si>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</si>
  <si>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</si>
  <si>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</si>
  <si>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</si>
  <si>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</si>
  <si>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</si>
  <si>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</si>
  <si>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</si>
  <si>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</si>
  <si>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</si>
  <si>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</si>
  <si>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</si>
  <si>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</si>
  <si>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</si>
  <si>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</si>
  <si>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</si>
  <si>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</si>
  <si>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</si>
  <si>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</si>
  <si>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</si>
  <si>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</si>
  <si>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</si>
  <si>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</si>
  <si>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</si>
  <si>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</si>
  <si>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</si>
  <si>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</si>
  <si>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hours/10 min</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</si>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</sst>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305.36530277777638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45968.313728703703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45968.313728703703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45968.313728703703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45968.313728703703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45968.313728703703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45968.313728703703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45968.313728703703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45968.313728703703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45968.313728703703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45968.313728703703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45968.313728703703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45968.313728703703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45968.313728703703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45968.313728703703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45968.313728703703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45968.313728703703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45968.313728703703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45968.313728703703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45968.313728703703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45968.313728703703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45968.313728703703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45968.313728703703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45968.313728703703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45968.313728703703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45968.313728703703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45968.313728703703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45968.313728703703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45968.313728703703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45968.313728703703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45968.313728703703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45968.313728703703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45968.313728703703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45968.313728703703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45968.313728703703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45968.313728703703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45968.313728703703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45968.313728703703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45968.313728703703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45968.313728703703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45968.313728703703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45968.313728703703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45968.313728703703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45968.313728703703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45968.313728703703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45968.313728703703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45968.313728703703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45968.313728703703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45968.313728703703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45968.313728703703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45968.313728703703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45968.313728703703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45968.313728703703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45968.313728703703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45968.313728703703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45968.313728703703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45968.313728703703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45968.313728703703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45968.313728703703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45968.313728703703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45968.313728703703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45968.313728703703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45968.313728703703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45968.313728703703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45968.313728703703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45968.313728703703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45968.313728703703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45968.313728703703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45968.313728703703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45968.313728703703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45968.313728703703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45968.313728703703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45968.313728703703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45968.313728703703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45968.313728703703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45968.313728703703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45968.313728703703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45968.313728703703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45968.313728703703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45968.313728703703</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45968.313728703703</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143.31389074074104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45968.313728703703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45968.313728703703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45968.313728703703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45968.313728703703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45968.313728703703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45968.313728703703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45968.313728703703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45968.313728703703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45968.313728703703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45968.313728703703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45968.313728703703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45968.313728703703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45968.313728703703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45968.313728703703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45968.313728703703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45968.313728703703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45968.313728703703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45968.313728703703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45968.313728703703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45968.313728703703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45968.313728703703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45968.313728703703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45968.313728703703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45968.313728703703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45968.313728703703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45968.313728703703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45968.313728703703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45968.313728703703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45968.313728703703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45968.313728703703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45968.313728703703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45968.313728703703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45968.313728703703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45968.313728703703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45968.313728703703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45968.313728703703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45968.313728703703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45968.313728703703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45968.313728703703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45968.313728703703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45968.313728703703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45968.313728703703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45968.313728703703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45968.313728703703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45968.313728703703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45968.313728703703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45968.313728703703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45968.313728703703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45968.313728703703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45968.313728703703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45968.313728703703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45968.313728703703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45968.313728703703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45968.313728703703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45968.313728703703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45968.313728703703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45968.313728703703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45968.313728703703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45968.313728703703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45968.313728703703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45968.313728703703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45968.313728703703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45968.313728703703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45968.313728703703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45968.313728703703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45968.313728703703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45968.313728703703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45968.313728703703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45968.313728703703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45968.313728703703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45968.313728703703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45968.313728703703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45968.313728703703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45968.313728703703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45968.313728703703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45968.313728703703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45968.313728703703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45968.313728703703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45968.313728703703</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45968.313728703703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45968.313728703703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45968.313728703703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45968.313728703703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45968.313728703703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45968.313728703703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45968.313728703703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45968.313728703703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45968.313728703703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45968.313728703703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45968.313728703703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45968.313728703703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45968.313728703703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45968.313728703703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45968.313728703703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45968.313728703703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45968.313728703703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45968.313728703703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45968.313728703703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45968.313728703703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45968.313728703703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45968.313728703703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45968.313728703703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45968.313728703703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45968.313728703703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45968.313728703703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45968.313728703703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45968.313728703703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45968.313728703703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45968.313728703703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45968.313728703703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45968.313728703703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45968.313728703703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45968.313728703703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45968.313728703703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45968.313728703703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45968.313728703703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45968.313728703703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45968.313728703703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45968.313728703703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45968.313728703703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45968.313728703703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45968.313728703703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45968.313728703703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45968.313728703703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45968.313728703703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45968.313728703703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45968.313728703703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45968.313728703703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45968.313728703703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45968.313728703703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45968.313728703703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45968.313728703703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45968.313728703703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45968.313728703703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45968.313728703703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45968.313728703703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45968.313728703703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45968.313728703703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45968.313728703703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45968.313728703703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45968.313728703703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45968.313728703703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45968.313728703703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45968.313728703703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45968.313728703703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45968.313728703703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45968.313728703703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45968.313728703703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45968.313728703703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45968.313728703703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45968.313728703703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45968.313728703703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45968.313728703703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45968.313728703703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45968.313728703703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45968.313728703703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45968.313728703703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45968.313728703703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45968.313728703703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45968.313728703703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45968.313728703703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45968.313728703703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45968.313728703703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45968.313728703703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45968.313728703703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45968.313728703703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45968.313728703703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45968.313728703703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45968.313728703703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45968.313728703703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45968.313728703703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45968.313728703703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45968.313728703703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45968.313728703703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45968.313728703703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45968.313728703703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45968.313728703703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45968.313728703703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45968.313728703703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45968.313728703703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45968.313728703703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45968.313728703703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45968.313728703703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45968.313728703703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45968.313728703703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45968.313728703703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45968.313728703703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45968.313728703703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45968.313728703703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45968.313728703703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45968.313728703703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45968.313728703703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45968.313728703703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45968.313728703703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45968.313728703703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45968.313728703703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45968.313728703703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45968.313728703703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45968.313728703703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45968.313728703703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45968.313728703703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45968.313728703703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45968.313728703703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45968.313728703703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45968.313728703703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45968.313728703703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45968.313728703703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45968.313728703703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45968.313728703703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45968.313728703703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45968.313728703703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45968.313728703703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45968.313728703703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45968.313728703703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45968.313728703703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45968.313728703703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45968.313728703703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45968.313728703703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45968.313728703703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45968.313728703703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45968.313728703703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45968.313728703703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45968.313728703703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45968.313728703703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45968.313728703703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45968.313728703703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45968.313728703703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45968.313728703703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45968.313728703703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45968.313728703703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45968.313728703703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45968.313728703703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45968.313728703703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45968.313728703703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45968.313728703703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45968.313728703703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45968.313728703703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45968.313728703703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45968.313728703703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45968.313728703703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45968.313728703703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45968.313728703703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45968.313728703703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45968.313728703703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45968.313728703703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45968.313728703703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45968.313728703703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45968.313728703703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45968.313728703703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45968.313728703703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45968.313728703703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45968.313728703703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45968.313728703703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45968.313728703703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45968.313728703703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45968.313728703703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45968.313728703703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45968.313728703703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45968.313728703703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45968.313728703703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45968.313728703703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45968.313728703703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45968.313728703703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45968.313728703703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45968.313728703703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45968.313728703703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45968.313728703703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45968.313728703703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45968.313728703703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45968.313728703703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45968.313728703703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45968.313728703703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45968.313728703703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45968.313728703703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45968.313728703703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45968.313728703703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45968.313728703703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45968.313728703703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45968.313728703703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45968.313728703703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45968.313728703703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45968.313728703703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45968.313728703703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45968.313728703703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45968.313728703703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45968.313728703703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45968.313728703703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45968.313728703703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45968.313728703703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45968.313728703703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45968.313728703703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45968.313728703703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45968.313728703703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45968.313728703703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45968.313728703703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45968.313728703703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45968.313728703703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45968.313728703703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45968.313728703703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45968.313728703703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45968.313728703703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45968.313728703703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45968.313728703703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45968.313728703703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45968.313728703703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45968.313728703703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45968.313728703703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45968.313728703703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45968.313728703703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45968.313728703703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45968.313728703703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45968.313728703703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45968.313728703703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45968.313728703703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45968.313728703703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45968.313728703703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45968.313728703703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45968.313728703703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45968.313728703703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45968.313728703703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45968.313728703703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45968.313728703703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45968.313728703703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45968.313728703703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45968.313728703703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45968.313728703703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45968.313728703703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45968.313728703703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45968.313728703703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45968.313728703703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45968.313728703703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45968.313728703703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45968.313728703703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45968.313728703703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45968.313728703703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45968.313728703703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45968.313728703703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45968.313728703703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45968.313728703703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45968.313728703703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45968.313728703703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45968.313728703703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45968.313728703703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45968.313728703703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45968.313728703703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45968.313728703703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45968.313728703703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45968.313728703703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45968.313728703703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45968.313728703703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45968.313728703703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45968.313728703703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45968.313728703703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45968.313728703703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45968.313728703703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45968.313728703703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45968.313728703703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45968.313728703703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45968.313728703703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45968.313728703703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45968.313728703703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45968.313728703703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45968.313728703703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45968.313728703703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45968.313728703703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45968.313728703703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45968.313728703703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45968.313728703703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45968.313728703703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45968.313728703703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45968.313728703703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45968.313728703703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45968.313728703703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45968.313728703703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45968.313728703703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45968.313728703703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45968.313728703703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45968.313728703703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45968.313728703703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45968.313728703703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45968.313728703703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45968.313728703703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45968.313728703703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45968.313728703703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45968.313728703703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45968.313728703703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45968.313728703703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45968.313728703703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45968.313728703703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45968.313728703703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45968.313728703703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45968.313728703703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45968.313728703703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45968.313728703703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45968.313728703703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45968.313728703703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45968.313728703703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45968.313728703703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45968.313728703703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45968.313728703703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45968.313728703703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45968.313728703703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45968.313728703703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45968.313728703703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45968.313728703703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45968.313728703703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45968.313728703703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45968.313728703703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45968.313728703703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45968.313728703703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45968.313728703703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45968.313728703703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45968.313728703703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45968.313728703703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45968.313728703703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45968.313728703703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45968.313728703703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45968.313728703703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45968.313728703703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45968.313728703703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45968.313728703703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45968.313728703703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45968.313728703703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45968.313728703703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45968.313728703703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45968.313728703703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45968.313728703703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45968.313728703703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45968.313728703703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45968.313728703703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45968.313728703703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45968.313728703703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45968.313728703703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45968.313728703703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45968.313728703703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45968.313728703703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45968.313728703703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45968.313728703703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45968.313728703703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45968.313728703703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45968.313728703703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45968.313728703703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45968.313728703703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45968.313728703703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45968.313728703703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45968.313728703703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45968.313728703703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45968.313728703703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45968.313728703703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45968.313728703703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45968.313728703703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45968.313728703703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45968.313728703703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45968.313728703703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45968.313728703703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45968.313728703703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45968.313728703703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45968.313728703703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45968.313728703703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45968.313728703703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45968.313728703703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45968.313728703703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45968.313728703703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45968.313728703703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45968.313728703703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45968.313728703703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45968.313728703703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45968.313728703703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45968.313728703703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45968.313728703703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45968.313728703703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45968.313728703703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45968.313728703703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45968.313728703703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45968.313728703703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45968.313728703703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45968.313728703703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45968.313728703703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45968.313728703703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45968.313728703703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45968.313728703703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45968.313728703703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45968.313728703703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45968.313728703703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45968.313728703703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45968.313728703703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45968.313728703703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45968.313728703703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45968.313728703703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45968.313728703703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45968.313728703703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45968.313728703703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45968.313728703703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45968.313728703703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45968.313728703703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45968.313728703703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45968.313728703703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45968.313728703703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45968.313728703703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45968.313728703703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45968.313728703703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45968.313728703703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45968.313728703703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45968.313728703703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45968.313728703703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45968.313728703703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45968.313728703703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45968.313728703703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45968.313728703703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45968.313728703703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45968.313728703703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45968.313728703703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45968.313728703703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45968.313728703703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45968.313728703703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45968.313728703703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45968.313728703703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45968.313728703703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45968.313728703703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45968.313728703703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45968.313728703703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45968.313728703703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45968.313728703703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45968.313728703703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45968.313728703703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45968.313728703703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45968.313728703703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45968.313728703703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45968.313728703703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45968.313728703703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45968.313728703703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45968.313728703703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45968.313728703703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45968.313728703703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45968.313728703703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45968.313728703703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45968.313728703703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45968.313728703703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45968.313728703703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45968.313728703703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45968.313728703703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45968.313728703703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45968.313728703703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45968.313728703703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45968.313728703703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45968.313728703703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45968.313728703703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45968.313728703703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45968.313728703703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45968.313728703703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45968.313728703703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45968.313728703703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45968.313728703703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45968.313728703703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45968.313728703703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45968.313728703703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45968.313728703703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45968.313728703703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45968.313728703703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45968.313728703703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45968.313728703703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45968.313728703703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45968.313728703703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45968.313728703703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45968.313728703703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45968.313728703703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45968.313728703703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45968.313728703703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45968.313728703703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45968.313728703703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45968.313728703703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45968.313728703703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45968.313728703703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45968.313728703703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45968.313728703703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45968.313728703703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45968.313728703703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45968.313728703703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45968.313728703703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45968.313728703703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45968.313728703703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45968.313728703703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45968.313728703703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45968.313728703703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45968.313728703703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45968.313728703703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45968.313728703703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45968.313728703703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45968.313728703703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45968.313728703703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45968.313728703703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45968.313728703703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45968.313728703703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45968.313728703703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45968.313728703703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45968.313728703703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45968.313728703703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45968.313728703703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45968.313728703703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45968.313728703703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45968.313728703703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45968.313728703703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45968.313728703703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45968.313728703703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45968.313728703703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45968.313728703703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45968.313728703703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45968.313728703703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45968.313728703703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45968.313728703703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45968.313728703703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45968.313728703703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45968.313728703703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45968.313728703703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45968.313728703703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45968.313728703703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45968.313728703703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45968.313728703703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45968.313728703703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45968.313728703703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45968.313728703703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45968.313728703703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45968.313728703703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45968.313728703703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45968.313728703703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45968.313728703703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45968.313728703703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45968.313728703703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45968.313728703703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45968.313728703703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45968.313728703703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45968.313728703703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45968.313728703703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45968.313728703703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45968.313728703703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45968.313728703703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45968.313728703703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45968.313728703703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45968.313728703703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45968.313728703703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45968.313728703703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45968.313728703703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45968.313728703703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45968.313728703703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45968.313728703703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45968.313728703703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45968.313728703703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45968.313728703703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45968.313728703703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45968.313728703703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45968.313728703703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45968.313728703703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45968.313728703703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45968.313728703703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45968.313728703703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45968.313728703703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45968.313728703703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45968.313728703703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45968.313728703703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45968.313728703703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45968.313728703703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45968.313728703703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45968.313728703703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45968.313728703703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45968.313728703703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45968.313728703703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45968.313728703703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45968.313728703703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45968.313728703703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45968.313728703703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45968.313728703703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45968.313728703703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45968.313728703703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45968.313728703703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45968.313728703703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45968.313728703703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45968.313728703703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45968.313728703703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45968.313728703703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45968.313728703703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45968.313728703703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45968.313728703703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45968.313728703703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45968.313728703703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45968.313728703703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45968.313728703703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45968.313728703703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45968.313728703703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45968.313728703703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45968.313728703703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45968.313728703703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45968.313728703703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45968.313728703703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45968.313728703703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45968.313728703703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45968.313728703703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45968.313728703703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45968.313728703703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45968.313728703703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45968.313728703703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45968.313728703703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45968.313728703703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45968.313728703703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45968.313728703703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45968.313728703703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45968.313728703703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45968.313728703703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45968.313728703703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45968.313728703703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45968.313728703703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45968.313728703703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45968.313728703703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45968.313728703703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45968.313728703703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45968.313728703703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45968.313728703703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45968.313728703703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45968.313728703703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45968.313728703703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45968.313728703703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45968.313728703703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45968.313728703703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45968.313728703703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45968.313728703703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45968.313728703703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45968.313728703703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45968.313728703703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45968.313728703703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45968.313728703703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45968.313728703703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45968.313728703703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45968.313728703703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45968.313728703703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45968.313728703703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45968.313728703703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45968.313728703703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45968.313728703703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45968.313728703703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45968.313728703703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45968.313728703703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45968.313728703703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45968.313728703703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45968.313728703703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45968.313728703703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45968.313728703703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45968.313728703703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45968.313728703703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45968.313728703703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45968.313728703703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45968.313728703703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45968.313728703703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45968.313728703703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45968.313728703703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45968.313728703703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45968.313728703703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45968.313728703703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45968.313728703703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45968.313728703703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45968.313728703703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45968.313728703703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45968.313728703703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45968.313728703703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45968.313728703703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45968.313728703703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45968.313728703703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45968.313728703703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45968.313728703703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45968.313728703703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45968.313728703703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45968.313728703703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45968.313728703703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45968.313728703703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45968.313728703703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45968.313728703703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45968.313728703703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45968.313728703703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45968.313728703703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45968.313728703703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45968.313728703703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45968.313728703703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45968.313728703703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45968.313728703703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45968.313728703703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45968.313728703703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45968.313728703703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45968.313728703703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45968.313728703703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45968.313728703703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45968.313728703703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45968.313728703703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45968.313728703703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45968.313728703703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45968.313728703703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45968.313728703703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45968.313728703703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45968.313728703703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45968.313728703703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45968.313728703703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45968.313728703703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45968.313728703703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45968.313728703703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45968.313728703703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45968.313728703703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45968.313728703703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45968.313728703703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45968.313728703703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45968.313728703703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45968.313728703703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45968.313728703703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45968.313728703703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45968.313728703703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45968.313728703703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45968.313728703703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45968.313728703703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45968.313728703703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45968.313728703703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45968.313728703703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45968.313728703703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45968.313728703703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45968.313728703703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45968.313728703703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45968.313728703703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45968.313728703703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45968.313728703703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45968.313728703703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45968.313728703703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45968.313728703703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45968.313728703703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45968.313728703703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45968.313728703703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45968.313728703703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45968.313728703703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45968.313728703703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45968.313728703703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45968.313728703703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45968.313728703703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45968.313728703703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45968.313728703703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45968.313728703703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45968.313728703703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45968.313728703703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45968.313728703703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45968.313728703703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45968.313728703703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45968.313728703703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45968.313728703703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45968.313728703703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45968.313728703703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45968.313728703703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45968.313728703703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45968.313728703703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45968.313728703703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45968.313728703703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45968.313728703703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45968.313728703703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45968.313728703703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45968.313728703703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45968.313728703703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45968.313728703703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45968.313728703703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45968.313728703703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45968.313728703703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45968.313728703703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45968.313728703703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45968.313728703703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45968.313728703703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45968.313728703703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45968.313728703703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45968.313728703703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45968.313728703703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45968.313728703703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45968.313728703703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45968.313728703703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45968.313728703703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45968.313728703703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45968.313728703703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45968.313728703703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45968.313728703703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45968.313728703703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45968.313728703703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45968.313728703703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45968.313728703703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45968.313728703703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45968.313728703703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45968.313728703703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45968.313728703703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45968.313728703703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45968.313728703703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45968.313728703703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45968.313728703703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45968.313728703703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45968.313728703703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45968.313728703703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45968.313728703703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45968.313728703703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45968.313728703703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45968.313728703703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45968.313728703703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45968.313728703703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45968.313728703703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45968.313728703703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45968.313728703703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45968.313728703703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45968.313728703703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45968.313728703703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45968.313728703703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45968.313728703703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45968.313728703703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45968.313728703703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45968.313728703703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45968.313728703703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45968.313728703703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45968.313728703703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45968.313728703703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45968.313728703703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45968.313728703703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45968.313728703703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45968.313728703703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45968.313728703703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45968.313728703703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45968.313728703703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45968.313728703703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45968.313728703703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45968.313728703703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45968.313728703703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45968.313728703703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45968.313728703703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45968.313728703703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45968.313728703703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45968.313728703703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45968.313728703703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45968.313728703703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45968.313728703703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45968.313728703703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45968.313728703703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45968.313728703703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45968.313728703703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45968.313728703703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45968.313728703703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45968.313728703703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45968.313728703703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45968.313728703703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45968.313728703703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45968.313728703703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45968.313728703703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45968.313728703703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45968.313728703703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45968.313728703703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45968.313728703703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45968.313728703703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45968.313728703703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45968.313728703703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45968.313728703703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45968.313728703703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45968.313728703703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45968.313728703703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45968.313728703703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45968.313728703703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45968.313728703703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45968.313728703703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45968.313728703703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45968.313728703703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45968.313728703703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45968.313728703703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45968.313728703703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45968.313728703703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45968.313728703703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45968.313728703703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45968.313728703703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45968.313728703703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45968.313728703703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45968.313728703703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45968.313728703703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45968.313728703703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45968.313728703703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45968.313728703703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45968.313728703703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45968.313728703703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45968.313728703703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45968.313728703703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45968.313728703703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45968.313728703703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45968.313728703703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45968.313728703703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45968.313728703703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45968.313728703703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45968.313728703703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45968.313728703703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45968.313728703703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45968.313728703703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45968.313728703703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45968.313728703703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45968.313728703703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45968.313728703703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45968.313728703703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45968.313728703703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45968.313728703703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45968.313728703703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45968.313728703703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45968.313728703703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45968.313728703703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45968.313728703703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45968.313728703703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45968.313728703703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45968.313728703703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45968.313728703703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45968.313728703703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45968.313728703703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45968.313728703703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45968.313728703703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45968.313728703703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45968.313728703703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45968.313728703703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45968.313728703703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45968.313728703703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45968.313728703703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45968.313728703703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45968.313728703703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45968.313728703703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45968.313728703703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45968.313728703703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45968.313728703703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45968.313728703703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45968.313728703703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45968.313728703703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45968.313728703703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45968.313728703703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45968.313728703703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45968.313728703703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45968.313728703703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45968.313728703703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45968.313728703703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45968.313728703703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45968.313728703703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45968.313728703703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45968.313728703703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45968.313728703703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45968.313728703703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45968.313728703703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45968.313728703703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45968.313728703703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45968.313728703703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45968.313728703703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45968.313728703703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45968.313728703703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45968.313728703703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45968.313728703703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45968.313728703703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45968.313728703703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45968.313728703703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45968.313728703703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45968.313728703703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45968.313728703703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45968.313728703703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45968.313728703703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45968.313728703703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45968.313728703703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45968.313728703703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45968.313728703703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45968.313728703703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45968.313728703703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45968.313728703703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45968.313728703703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45968.313728703703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45968.313728703703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45968.313728703703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45968.313728703703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45968.313728703703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45968.313728703703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45968.313728703703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45968.313728703703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45968.313728703703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45968.313728703703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45968.313728703703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45968.313728703703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45968.313728703703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45968.313728703703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45968.313728703703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45968.313728703703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45968.313728703703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45968.313728703703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45968.313728703703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45968.313728703703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45968.313728703703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45968.313728703703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45968.313728703703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45968.313728703703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45968.313728703703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45968.313728703703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45968.313728703703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45968.313728703703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45968.313728703703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45968.313728703703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45968.313728703703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45968.313728703703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45968.313728703703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45968.313728703703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45968.313728703703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45968.313728703703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45968.313728703703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45968.313728703703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45968.313728703703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45968.313728703703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45968.313728703703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45968.313728703703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45968.313728703703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45968.313728703703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45968.313728703703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45968.313728703703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45968.313728703703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45968.313728703703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45968.313728703703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45968.313728703703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45968.313728703703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45968.313728703703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45968.313728703703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45968.313728703703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45968.313728703703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45968.313728703703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45968.313728703703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45968.313728703703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45968.313728703703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45968.313728703703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45968.313728703703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45968.313728703703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45968.313728703703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45968.313728703703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45968.313728703703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45968.313728703703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45968.313728703703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45968.313728703703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45968.313728703703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45968.313728703703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45968.313728703703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45968.313728703703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45968.313728703703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45968.313728703703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45968.313728703703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45968.313728703703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45968.313728703703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45968.313728703703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264.83301111110632</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0.13317314814776182</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9.0812037036812399E-2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45968.313728703703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45968.313728703703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45968.313728703703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45968.313728703703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45968.313728703703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45968.313728703703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45968.313728703703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45968.313728703703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45968.313728703703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45968.313728703703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45968.313728703703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45968.313728703703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45968.313728703703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45968.313728703703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45968.313728703703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45968.313728703703</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45968.313728703703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45968.313728703703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45968.313728703703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45968.313728703703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45968.313728703703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45968.313728703703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45968.313728703703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45968.313728703703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45968.313728703703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45968.313728703703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45968.313728703703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45968.313728703703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45968.313728703703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45968.313728703703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45968.313728703703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45968.313728703703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45968.313728703703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45968.313728703703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45968.313728703703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45968.313728703703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45968.313728703703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45968.313728703703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45968.313728703703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45968.313728703703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45968.313728703703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45968.313728703703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45968.313728703703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45968.313728703703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45968.313728703703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45968.313728703703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45968.313728703703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45968.313728703703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45968.313728703703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45968.313728703703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45968.313728703703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45968.313728703703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45968.313728703703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45968.313728703703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45968.313728703703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45968.313728703703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45968.313728703703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45968.313728703703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45968.313728703703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45968.313728703703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45968.313728703703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45968.313728703703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45968.313728703703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45968.313728703703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45968.313728703703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45968.313728703703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45968.313728703703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45968.313728703703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45968.313728703703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45968.313728703703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45968.313728703703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45968.313728703703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45968.313728703703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45968.313728703703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45968.313728703703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45968.313728703703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45968.313728703703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45968.313728703703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45968.313728703703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45968.313728703703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45968.313728703703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45968.313728703703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45968.313728703703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45968.313728703703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45968.313728703703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45968.313728703703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45968.313728703703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45968.313728703703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45968.313728703703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45968.313728703703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45968.313728703703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45968.313728703703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45968.313728703703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45968.313728703703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45968.313728703703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45968.313728703703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45968.313728703703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45968.313728703703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45968.313728703703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45968.313728703703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45968.313728703703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45968.313728703703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45968.313728703703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45968.313728703703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45968.313728703703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45968.313728703703</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45968.313728703703</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45968.313728703703</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45968.313728703703</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45968.313728703703</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45968.313728703703</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45968.313728703703</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76.481668518514198</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42.124851388885872</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19.652617592590104</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0.47317314814426936</v>
      </c>
      <c r="H5" s="132">
        <v>45967.805902777778</v>
      </c>
      <c r="I5" s="131" t="str">
        <f>IFERROR(VLOOKUP(D5,DB!A:F,6,0),"")</f>
        <v>SCECO</v>
      </c>
      <c r="J5" s="131" t="str">
        <f>IFERROR(VLOOKUP(D5,DB!A:G,7,0),"")</f>
        <v>Dead</v>
      </c>
      <c r="K5" s="131" t="s">
        <v>39121</v>
      </c>
      <c r="L5" s="131" t="str">
        <f>IFERROR(VLOOKUP(D5,DB!A:I,9,0),"")</f>
        <v>Latis</v>
      </c>
    </row>
    <row r="6" spans="1:13" ht="15">
      <c r="A6" s="131"/>
      <c r="B6" s="131" t="str">
        <f>IFERROR(VLOOKUP(D6,DB!A:K,11,0),"")</f>
        <v/>
      </c>
      <c r="C6" s="131"/>
      <c r="D6" s="131"/>
      <c r="E6" s="131"/>
      <c r="F6" s="131"/>
      <c r="G6" s="131">
        <f ca="1">IFERROR(NOW()-F6,"")</f>
        <v>45968.313728703703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45968.313728703703</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45968.313728703703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45968.313728703703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45968.313728703703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45968.313728703703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45968.313728703703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45968.313728703703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45968.313728703703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45968.313728703703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45968.313728703703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45968.313728703703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45968.313728703703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45968.313728703703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45968.313728703703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45968.313728703703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45968.313728703703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45968.313728703703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45968.313728703703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45968.313728703703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45968.313728703703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45968.313728703703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45968.313728703703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45968.313728703703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45968.313728703703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45968.313728703703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45968.313728703703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45968.313728703703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45968.313728703703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45968.313728703703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45968.313728703703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45968.313728703703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45968.313728703703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45968.313728703703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45968.313728703703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45968.313728703703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45968.313728703703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45968.313728703703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45968.313728703703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45968.313728703703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45968.313728703703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45968.313728703703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45968.313728703703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45968.313728703703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45968.313728703703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45968.313728703703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45968.313728703703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45968.313728703703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45968.313728703703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45968.313728703703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45968.313728703703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45968.313728703703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45968.313728703703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45968.313728703703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45968.313728703703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45968.313728703703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45968.313728703703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45968.313728703703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45968.313728703703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45968.313728703703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45968.313728703703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45968.313728703703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45968.313728703703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45968.313728703703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45968.313728703703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45968.313728703703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45968.313728703703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45968.313728703703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45968.313728703703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45968.313728703703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45968.313728703703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45968.313728703703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45968.313728703703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45968.313728703703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45968.313728703703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45968.313728703703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45968.313728703703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45968.313728703703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45968.313728703703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45968.313728703703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45968.313728703703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45968.313728703703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45968.313728703703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45968.313728703703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45968.313728703703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45968.313728703703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45968.313728703703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45968.313728703703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45968.313728703703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45968.313728703703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45968.313728703703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45968.313728703703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45968.313728703703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45968.313728703703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45968.313728703703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45968.313728703703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45968.313728703703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45968.313728703703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45968.313728703703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45968.313728703703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45968.313728703703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45968.313728703703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45968.313728703703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45968.313728703703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45968.313728703703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45968.313728703703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45968.313728703703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45968.313728703703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45968.313728703703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45968.313728703703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45968.313728703703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45968.313728703703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45968.313728703703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45968.313728703703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45968.313728703703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45968.313728703703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45968.313728703703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45968.313728703703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45968.313728703703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45968.313728703703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45968.313728703703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45968.313728703703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45968.313728703703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45968.313728703703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45968.313728703703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45968.313728703703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45968.313728703703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45968.313728703703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45968.313728703703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45968.313728703703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45968.313728703703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45968.313728703703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45968.313728703703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45968.313728703703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45968.313728703703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45968.313728703703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45968.313728703703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45968.313728703703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45968.313728703703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45968.313728703703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45968.313728703703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45968.313728703703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45968.313728703703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45968.313728703703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45968.313728703703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45968.313728703703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45968.313728703703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45968.313728703703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45968.313728703703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45968.313728703703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45968.313728703703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45968.313728703703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45968.313728703703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45968.313728703703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45968.313728703703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45968.313728703703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45968.313728703703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45968.313728703703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45968.313728703703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45968.313728703703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45968.313728703703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45968.313728703703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45968.313728703703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45968.313728703703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45968.313728703703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45968.313728703703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45968.313728703703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45968.313728703703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45968.313728703703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45968.313728703703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45968.313728703703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45968.313728703703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45968.313728703703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45968.313728703703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45968.313728703703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45968.313728703703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45968.313728703703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45968.313728703703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45968.313728703703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45968.313728703703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45968.313728703703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45968.313728703703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45968.313728703703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45968.313728703703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45968.313728703703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45968.313728703703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45968.313728703703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45968.313728703703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45968.313728703703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45968.313728703703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45968.313728703703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45968.313728703703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45968.313728703703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45968.313728703703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45968.313728703703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45968.313728703703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45968.313728703703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45968.313728703703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45968.313728703703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45968.313728703703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45968.313728703703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45968.313728703703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45968.313728703703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45968.313728703703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45968.313728703703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45968.313728703703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45968.313728703703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45968.313728703703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45968.313728703703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45968.313728703703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45968.313728703703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45968.313728703703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45968.313728703703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45968.313728703703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45968.313728703703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45968.313728703703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45968.313728703703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45968.313728703703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45968.313728703703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45968.313728703703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45968.313728703703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45968.313728703703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45968.313728703703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45968.313728703703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45968.313728703703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45968.313728703703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45968.313728703703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45968.313728703703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45968.313728703703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45968.313728703703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45968.313728703703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45968.313728703703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45968.313728703703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45968.313728703703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45968.313728703703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45968.313728703703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45968.313728703703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45968.313728703703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45968.313728703703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45968.313728703703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45968.313728703703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45968.313728703703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45968.313728703703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45968.313728703703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45968.313728703703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45968.313728703703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45968.313728703703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45968.313728703703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45968.313728703703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45968.313728703703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45968.313728703703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45968.313728703703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45968.313728703703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45968.313728703703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45968.313728703703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45968.313728703703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45968.313728703703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45968.313728703703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45968.313728703703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45968.313728703703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45968.313728703703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45968.313728703703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45968.313728703703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45968.313728703703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45968.313728703703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45968.313728703703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45968.313728703703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45968.313728703703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45968.313728703703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45968.313728703703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45968.313728703703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45968.313728703703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45968.313728703703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45968.313728703703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45968.313728703703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45968.313728703703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45968.313728703703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45968.313728703703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45968.313728703703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45968.313728703703</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45968.313728703703</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45968.313728703703</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45968.313728703703</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45968.313728703703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45968.313728703703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45968.313728703703</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45968.313728703703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45968.313728703703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45968.313728703703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45968.313728703703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45968.313728703703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45968.313728703703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45968.313728703703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45968.313728703703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45968.313728703703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45968.313728703703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45968.313728703703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45968.313728703703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45968.313728703703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45968.313728703703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45968.313728703703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45968.313728703703</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45968.313728703703</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45968.313728703703</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45968.313728703703</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45968.313728703703</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45968.313728703703</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2025-11-07T04:33:47Z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